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Ф14" sheetId="2" r:id="rId1"/>
  </sheets>
  <definedNames>
    <definedName name="_xlnm._FilterDatabase" localSheetId="0" hidden="1">Ф14!$A$42:$AD$685</definedName>
    <definedName name="_xlnm.Print_Titles" localSheetId="0">Ф14!$39:$42</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85" i="2" l="1"/>
  <c r="D685" i="2"/>
  <c r="M684" i="2"/>
  <c r="D684" i="2"/>
  <c r="M683" i="2"/>
  <c r="D683" i="2"/>
  <c r="D682" i="2" s="1"/>
  <c r="M682" i="2"/>
  <c r="M681" i="2"/>
  <c r="D681" i="2"/>
  <c r="M680" i="2"/>
  <c r="D680" i="2"/>
  <c r="M679" i="2"/>
  <c r="D679" i="2"/>
  <c r="M678" i="2"/>
  <c r="M677" i="2"/>
  <c r="D677" i="2"/>
  <c r="M676" i="2"/>
  <c r="D676" i="2"/>
  <c r="M675" i="2"/>
  <c r="D675" i="2"/>
  <c r="M674" i="2"/>
  <c r="D674" i="2"/>
  <c r="M673" i="2"/>
  <c r="D673" i="2"/>
  <c r="D672" i="2" s="1"/>
  <c r="D671" i="2" s="1"/>
  <c r="M672" i="2"/>
  <c r="M671" i="2" s="1"/>
  <c r="M670" i="2"/>
  <c r="D670" i="2"/>
  <c r="M669" i="2"/>
  <c r="D669" i="2"/>
  <c r="M668" i="2"/>
  <c r="D668" i="2"/>
  <c r="M667" i="2"/>
  <c r="D667" i="2"/>
  <c r="D666" i="2" s="1"/>
  <c r="D665" i="2" s="1"/>
  <c r="M666" i="2"/>
  <c r="M665" i="2" s="1"/>
  <c r="M664" i="2" s="1"/>
  <c r="M663" i="2"/>
  <c r="D663" i="2"/>
  <c r="M662" i="2"/>
  <c r="D662" i="2"/>
  <c r="M661" i="2"/>
  <c r="D661" i="2"/>
  <c r="M660" i="2"/>
  <c r="D660" i="2"/>
  <c r="M659" i="2"/>
  <c r="D659" i="2"/>
  <c r="M658" i="2"/>
  <c r="M657" i="2" s="1"/>
  <c r="M656" i="2" s="1"/>
  <c r="D658" i="2"/>
  <c r="D657" i="2"/>
  <c r="D656" i="2" s="1"/>
  <c r="M605" i="2"/>
  <c r="D605" i="2"/>
  <c r="M598" i="2"/>
  <c r="D598" i="2"/>
  <c r="M597" i="2"/>
  <c r="D597" i="2"/>
  <c r="M596" i="2"/>
  <c r="M595" i="2" s="1"/>
  <c r="D596" i="2"/>
  <c r="D595" i="2" s="1"/>
  <c r="M594" i="2"/>
  <c r="D594" i="2"/>
  <c r="M593" i="2"/>
  <c r="D593" i="2"/>
  <c r="M592" i="2"/>
  <c r="M591" i="2" s="1"/>
  <c r="D592" i="2"/>
  <c r="D591" i="2" s="1"/>
  <c r="M590" i="2"/>
  <c r="D590" i="2"/>
  <c r="M589" i="2"/>
  <c r="D589" i="2"/>
  <c r="M588" i="2"/>
  <c r="D588" i="2"/>
  <c r="M587" i="2"/>
  <c r="D587" i="2"/>
  <c r="M586" i="2"/>
  <c r="M585" i="2" s="1"/>
  <c r="M584" i="2" s="1"/>
  <c r="D586" i="2"/>
  <c r="D585" i="2" s="1"/>
  <c r="D584" i="2" s="1"/>
  <c r="M583" i="2"/>
  <c r="D583" i="2"/>
  <c r="M582" i="2"/>
  <c r="D582" i="2"/>
  <c r="M581" i="2"/>
  <c r="D581" i="2"/>
  <c r="M580" i="2"/>
  <c r="M579" i="2" s="1"/>
  <c r="M578" i="2" s="1"/>
  <c r="D580" i="2"/>
  <c r="D579" i="2" s="1"/>
  <c r="D578" i="2" s="1"/>
  <c r="D577" i="2" s="1"/>
  <c r="M576" i="2"/>
  <c r="D576" i="2"/>
  <c r="M575" i="2"/>
  <c r="D575" i="2"/>
  <c r="M574" i="2"/>
  <c r="D574" i="2"/>
  <c r="M573" i="2"/>
  <c r="D573" i="2"/>
  <c r="M572" i="2"/>
  <c r="D572" i="2"/>
  <c r="M571" i="2"/>
  <c r="D571" i="2"/>
  <c r="M570" i="2"/>
  <c r="M569" i="2" s="1"/>
  <c r="D570" i="2"/>
  <c r="D569" i="2" s="1"/>
  <c r="M539" i="2"/>
  <c r="D539" i="2"/>
  <c r="M538" i="2"/>
  <c r="D538" i="2"/>
  <c r="M535" i="2"/>
  <c r="D535" i="2"/>
  <c r="M534" i="2"/>
  <c r="D534" i="2"/>
  <c r="M533" i="2"/>
  <c r="M532" i="2" s="1"/>
  <c r="D533" i="2"/>
  <c r="D532" i="2" s="1"/>
  <c r="M531" i="2"/>
  <c r="D531" i="2"/>
  <c r="M530" i="2"/>
  <c r="D530" i="2"/>
  <c r="M529" i="2"/>
  <c r="M528" i="2" s="1"/>
  <c r="D529" i="2"/>
  <c r="M527" i="2"/>
  <c r="D527" i="2"/>
  <c r="M526" i="2"/>
  <c r="D526" i="2"/>
  <c r="M525" i="2"/>
  <c r="D525" i="2"/>
  <c r="M524" i="2"/>
  <c r="D524" i="2"/>
  <c r="M523" i="2"/>
  <c r="M522" i="2" s="1"/>
  <c r="M521" i="2" s="1"/>
  <c r="D523" i="2"/>
  <c r="D522" i="2" s="1"/>
  <c r="D521" i="2" s="1"/>
  <c r="M520" i="2"/>
  <c r="D520" i="2"/>
  <c r="M519" i="2"/>
  <c r="D519" i="2"/>
  <c r="M518" i="2"/>
  <c r="D518" i="2"/>
  <c r="M517" i="2"/>
  <c r="M516" i="2" s="1"/>
  <c r="M515" i="2" s="1"/>
  <c r="D517" i="2"/>
  <c r="D516" i="2" s="1"/>
  <c r="D515" i="2" s="1"/>
  <c r="M513" i="2"/>
  <c r="D513" i="2"/>
  <c r="M512" i="2"/>
  <c r="D512" i="2"/>
  <c r="M511" i="2"/>
  <c r="D511" i="2"/>
  <c r="M510" i="2"/>
  <c r="D510" i="2"/>
  <c r="M509" i="2"/>
  <c r="D509" i="2"/>
  <c r="M508" i="2"/>
  <c r="D508" i="2"/>
  <c r="M507" i="2"/>
  <c r="M506" i="2" s="1"/>
  <c r="D507" i="2"/>
  <c r="D506" i="2" s="1"/>
  <c r="M483" i="2"/>
  <c r="D483" i="2"/>
  <c r="M482" i="2"/>
  <c r="D482" i="2"/>
  <c r="M479" i="2"/>
  <c r="D479" i="2"/>
  <c r="M478" i="2"/>
  <c r="D478" i="2"/>
  <c r="M477" i="2"/>
  <c r="M476" i="2" s="1"/>
  <c r="D477" i="2"/>
  <c r="D476" i="2" s="1"/>
  <c r="M475" i="2"/>
  <c r="D475" i="2"/>
  <c r="M474" i="2"/>
  <c r="D474" i="2"/>
  <c r="M473" i="2"/>
  <c r="M472" i="2" s="1"/>
  <c r="D473" i="2"/>
  <c r="M471" i="2"/>
  <c r="D471" i="2"/>
  <c r="M470" i="2"/>
  <c r="D470" i="2"/>
  <c r="M469" i="2"/>
  <c r="D469" i="2"/>
  <c r="M468" i="2"/>
  <c r="D468" i="2"/>
  <c r="M467" i="2"/>
  <c r="M466" i="2" s="1"/>
  <c r="M465" i="2" s="1"/>
  <c r="D467" i="2"/>
  <c r="D466" i="2" s="1"/>
  <c r="D465" i="2"/>
  <c r="M464" i="2"/>
  <c r="D464" i="2"/>
  <c r="M463" i="2"/>
  <c r="D463" i="2"/>
  <c r="M462" i="2"/>
  <c r="D462" i="2"/>
  <c r="M461" i="2"/>
  <c r="M460" i="2" s="1"/>
  <c r="M459" i="2" s="1"/>
  <c r="D461" i="2"/>
  <c r="D460" i="2" s="1"/>
  <c r="D459" i="2" s="1"/>
  <c r="M457" i="2"/>
  <c r="D457" i="2"/>
  <c r="M456" i="2"/>
  <c r="D456" i="2"/>
  <c r="M455" i="2"/>
  <c r="D455" i="2"/>
  <c r="M454" i="2"/>
  <c r="D454" i="2"/>
  <c r="M453" i="2"/>
  <c r="D453" i="2"/>
  <c r="M452" i="2"/>
  <c r="D452" i="2"/>
  <c r="M451" i="2"/>
  <c r="M450" i="2" s="1"/>
  <c r="D451" i="2"/>
  <c r="D450" i="2" s="1"/>
  <c r="M391" i="2"/>
  <c r="D391" i="2"/>
  <c r="M386" i="2"/>
  <c r="D386" i="2"/>
  <c r="M385" i="2"/>
  <c r="D385" i="2"/>
  <c r="M384" i="2"/>
  <c r="D384" i="2"/>
  <c r="D383" i="2" s="1"/>
  <c r="M383" i="2"/>
  <c r="M379" i="2" s="1"/>
  <c r="M382" i="2"/>
  <c r="D382" i="2"/>
  <c r="M381" i="2"/>
  <c r="D381" i="2"/>
  <c r="M380" i="2"/>
  <c r="D380" i="2"/>
  <c r="D379" i="2" s="1"/>
  <c r="M378" i="2"/>
  <c r="D378" i="2"/>
  <c r="M377" i="2"/>
  <c r="D377" i="2"/>
  <c r="M376" i="2"/>
  <c r="D376" i="2"/>
  <c r="M375" i="2"/>
  <c r="D375" i="2"/>
  <c r="M374" i="2"/>
  <c r="D374" i="2"/>
  <c r="D373" i="2" s="1"/>
  <c r="D372" i="2" s="1"/>
  <c r="M373" i="2"/>
  <c r="M372" i="2" s="1"/>
  <c r="M365" i="2" s="1"/>
  <c r="M371" i="2"/>
  <c r="D371" i="2"/>
  <c r="M370" i="2"/>
  <c r="D370" i="2"/>
  <c r="M369" i="2"/>
  <c r="D369" i="2"/>
  <c r="M368" i="2"/>
  <c r="D368" i="2"/>
  <c r="D367" i="2" s="1"/>
  <c r="D366" i="2" s="1"/>
  <c r="D365" i="2" s="1"/>
  <c r="M367" i="2"/>
  <c r="M366" i="2" s="1"/>
  <c r="M364" i="2"/>
  <c r="D364" i="2"/>
  <c r="M363" i="2"/>
  <c r="D363" i="2"/>
  <c r="M362" i="2"/>
  <c r="D362" i="2"/>
  <c r="M361" i="2"/>
  <c r="D361" i="2"/>
  <c r="M360" i="2"/>
  <c r="D360" i="2"/>
  <c r="M359" i="2"/>
  <c r="M358" i="2" s="1"/>
  <c r="D359" i="2"/>
  <c r="D358" i="2"/>
  <c r="D357" i="2" s="1"/>
  <c r="M357" i="2"/>
  <c r="M281" i="2"/>
  <c r="D281" i="2"/>
  <c r="M276" i="2"/>
  <c r="D276" i="2"/>
  <c r="M275" i="2"/>
  <c r="D275" i="2"/>
  <c r="M274" i="2"/>
  <c r="D274" i="2"/>
  <c r="M273" i="2"/>
  <c r="D273" i="2"/>
  <c r="M272" i="2"/>
  <c r="D272" i="2"/>
  <c r="M271" i="2"/>
  <c r="D271" i="2"/>
  <c r="M270" i="2"/>
  <c r="D270" i="2"/>
  <c r="M269" i="2"/>
  <c r="D269" i="2"/>
  <c r="M268" i="2"/>
  <c r="D268" i="2"/>
  <c r="M267" i="2"/>
  <c r="D267" i="2"/>
  <c r="M266" i="2"/>
  <c r="D266" i="2"/>
  <c r="M265" i="2"/>
  <c r="D265" i="2"/>
  <c r="M264" i="2"/>
  <c r="D264" i="2"/>
  <c r="M263" i="2"/>
  <c r="M262" i="2" s="1"/>
  <c r="D263" i="2"/>
  <c r="D262" i="2" s="1"/>
  <c r="M261" i="2"/>
  <c r="D261" i="2"/>
  <c r="M260" i="2"/>
  <c r="D260" i="2"/>
  <c r="M259" i="2"/>
  <c r="D259" i="2"/>
  <c r="M258" i="2"/>
  <c r="D258" i="2"/>
  <c r="M257" i="2"/>
  <c r="M256" i="2" s="1"/>
  <c r="M255" i="2" s="1"/>
  <c r="D257" i="2"/>
  <c r="D256" i="2" s="1"/>
  <c r="D255" i="2"/>
  <c r="M254" i="2"/>
  <c r="D254" i="2"/>
  <c r="M253" i="2"/>
  <c r="D253" i="2"/>
  <c r="M252" i="2"/>
  <c r="D252" i="2"/>
  <c r="M251" i="2"/>
  <c r="D251" i="2"/>
  <c r="M250" i="2"/>
  <c r="D250" i="2"/>
  <c r="M249" i="2"/>
  <c r="M248" i="2" s="1"/>
  <c r="D249" i="2"/>
  <c r="D248" i="2" s="1"/>
  <c r="D247" i="2" s="1"/>
  <c r="M247" i="2"/>
  <c r="M135" i="2"/>
  <c r="D135" i="2"/>
  <c r="M130" i="2"/>
  <c r="D130" i="2"/>
  <c r="M129" i="2"/>
  <c r="D129" i="2"/>
  <c r="D127" i="2" s="1"/>
  <c r="D123" i="2" s="1"/>
  <c r="M128" i="2"/>
  <c r="M127" i="2" s="1"/>
  <c r="D128" i="2"/>
  <c r="M126" i="2"/>
  <c r="D126" i="2"/>
  <c r="M125" i="2"/>
  <c r="D125" i="2"/>
  <c r="M124" i="2"/>
  <c r="D124" i="2"/>
  <c r="M122" i="2"/>
  <c r="D122" i="2"/>
  <c r="M121" i="2"/>
  <c r="D121" i="2"/>
  <c r="M120" i="2"/>
  <c r="D120" i="2"/>
  <c r="M119" i="2"/>
  <c r="D119" i="2"/>
  <c r="D117" i="2" s="1"/>
  <c r="D116" i="2" s="1"/>
  <c r="M118" i="2"/>
  <c r="M117" i="2" s="1"/>
  <c r="D118" i="2"/>
  <c r="M116" i="2"/>
  <c r="M115" i="2"/>
  <c r="D115" i="2"/>
  <c r="M114" i="2"/>
  <c r="D114" i="2"/>
  <c r="M113" i="2"/>
  <c r="D113" i="2"/>
  <c r="D111" i="2" s="1"/>
  <c r="D110" i="2" s="1"/>
  <c r="D109" i="2" s="1"/>
  <c r="M112" i="2"/>
  <c r="M111" i="2" s="1"/>
  <c r="M110" i="2" s="1"/>
  <c r="D112" i="2"/>
  <c r="M108" i="2"/>
  <c r="D108" i="2"/>
  <c r="M107" i="2"/>
  <c r="D107" i="2"/>
  <c r="M106" i="2"/>
  <c r="D106" i="2"/>
  <c r="M105" i="2"/>
  <c r="D105" i="2"/>
  <c r="M104" i="2"/>
  <c r="D104" i="2"/>
  <c r="M103" i="2"/>
  <c r="D103" i="2"/>
  <c r="D102" i="2" s="1"/>
  <c r="D101" i="2" s="1"/>
  <c r="M102" i="2"/>
  <c r="M101" i="2" s="1"/>
  <c r="M48" i="2"/>
  <c r="D48" i="2"/>
  <c r="W606" i="2"/>
  <c r="I606" i="2"/>
  <c r="S540" i="2"/>
  <c r="M540" i="2"/>
  <c r="D540" i="2"/>
  <c r="K484" i="2"/>
  <c r="D484" i="2"/>
  <c r="S392" i="2"/>
  <c r="K392" i="2"/>
  <c r="D392" i="2"/>
  <c r="Q389" i="2"/>
  <c r="Y282" i="2"/>
  <c r="M282" i="2"/>
  <c r="F282" i="2"/>
  <c r="S279" i="2"/>
  <c r="I279" i="2"/>
  <c r="W136" i="2"/>
  <c r="K136" i="2"/>
  <c r="D136" i="2"/>
  <c r="M133" i="2"/>
  <c r="M49" i="2"/>
  <c r="D49" i="2"/>
  <c r="Q45" i="2"/>
  <c r="F45" i="2"/>
  <c r="M606" i="2"/>
  <c r="F606" i="2"/>
  <c r="M601" i="2"/>
  <c r="Y540" i="2"/>
  <c r="R540" i="2"/>
  <c r="K540" i="2"/>
  <c r="Y484" i="2"/>
  <c r="J484" i="2"/>
  <c r="Y392" i="2"/>
  <c r="Q392" i="2"/>
  <c r="J392" i="2"/>
  <c r="P389" i="2"/>
  <c r="W282" i="2"/>
  <c r="K282" i="2"/>
  <c r="D282" i="2"/>
  <c r="Q279" i="2"/>
  <c r="F279" i="2"/>
  <c r="K606" i="2"/>
  <c r="D606" i="2"/>
  <c r="D601" i="2"/>
  <c r="W540" i="2"/>
  <c r="Q540" i="2"/>
  <c r="J540" i="2"/>
  <c r="W484" i="2"/>
  <c r="I484" i="2"/>
  <c r="J606" i="2"/>
  <c r="V540" i="2"/>
  <c r="P540" i="2"/>
  <c r="F540" i="2"/>
  <c r="M484" i="2"/>
  <c r="F484" i="2"/>
  <c r="V392" i="2"/>
  <c r="M392" i="2"/>
  <c r="F392" i="2"/>
  <c r="S389" i="2"/>
  <c r="D389" i="2"/>
  <c r="Q282" i="2"/>
  <c r="I282" i="2"/>
  <c r="K279" i="2"/>
  <c r="Y136" i="2"/>
  <c r="M136" i="2"/>
  <c r="F136" i="2"/>
  <c r="Q133" i="2"/>
  <c r="W49" i="2"/>
  <c r="F49" i="2"/>
  <c r="W45" i="2"/>
  <c r="J45" i="2"/>
  <c r="P392" i="2"/>
  <c r="M389" i="2"/>
  <c r="S282" i="2"/>
  <c r="M279" i="2"/>
  <c r="I136" i="2"/>
  <c r="D45" i="2"/>
  <c r="I392" i="2"/>
  <c r="J282" i="2"/>
  <c r="D279" i="2"/>
  <c r="U136" i="2"/>
  <c r="Y49" i="2"/>
  <c r="Q136" i="2"/>
  <c r="K49" i="2"/>
  <c r="M45" i="2"/>
  <c r="W392" i="2"/>
  <c r="J136" i="2"/>
  <c r="D133" i="2"/>
  <c r="J49" i="2"/>
  <c r="K45" i="2"/>
  <c r="K44" i="2" l="1"/>
  <c r="K43" i="2" s="1"/>
  <c r="D132" i="2"/>
  <c r="D131" i="2" s="1"/>
  <c r="J132" i="2"/>
  <c r="J131" i="2" s="1"/>
  <c r="W388" i="2"/>
  <c r="W387" i="2" s="1"/>
  <c r="M44" i="2"/>
  <c r="Y44" i="2"/>
  <c r="Y43" i="2" s="1"/>
  <c r="U132" i="2"/>
  <c r="U131" i="2" s="1"/>
  <c r="D278" i="2"/>
  <c r="D277" i="2" s="1"/>
  <c r="J278" i="2"/>
  <c r="J277" i="2" s="1"/>
  <c r="I388" i="2"/>
  <c r="I387" i="2" s="1"/>
  <c r="D44" i="2"/>
  <c r="D43" i="2" s="1"/>
  <c r="I132" i="2"/>
  <c r="I131" i="2" s="1"/>
  <c r="M278" i="2"/>
  <c r="M277" i="2" s="1"/>
  <c r="M388" i="2"/>
  <c r="J44" i="2"/>
  <c r="J43" i="2" s="1"/>
  <c r="W44" i="2"/>
  <c r="W43" i="2" s="1"/>
  <c r="Q132" i="2"/>
  <c r="Q131" i="2" s="1"/>
  <c r="F132" i="2"/>
  <c r="F131" i="2" s="1"/>
  <c r="Y132" i="2"/>
  <c r="Y131" i="2" s="1"/>
  <c r="K278" i="2"/>
  <c r="K277" i="2" s="1"/>
  <c r="D388" i="2"/>
  <c r="S388" i="2"/>
  <c r="S387" i="2" s="1"/>
  <c r="F388" i="2"/>
  <c r="F387" i="2" s="1"/>
  <c r="V388" i="2"/>
  <c r="V387" i="2" s="1"/>
  <c r="F481" i="2"/>
  <c r="F480" i="2" s="1"/>
  <c r="F537" i="2"/>
  <c r="F536" i="2" s="1"/>
  <c r="P537" i="2"/>
  <c r="P536" i="2" s="1"/>
  <c r="V537" i="2"/>
  <c r="V536" i="2" s="1"/>
  <c r="J600" i="2"/>
  <c r="J599" i="2" s="1"/>
  <c r="I481" i="2"/>
  <c r="I480" i="2" s="1"/>
  <c r="W481" i="2"/>
  <c r="W480" i="2" s="1"/>
  <c r="J537" i="2"/>
  <c r="J536" i="2" s="1"/>
  <c r="Q537" i="2"/>
  <c r="Q536" i="2" s="1"/>
  <c r="W537" i="2"/>
  <c r="W536" i="2" s="1"/>
  <c r="D600" i="2"/>
  <c r="K600" i="2"/>
  <c r="K599" i="2" s="1"/>
  <c r="F278" i="2"/>
  <c r="F277" i="2" s="1"/>
  <c r="Q278" i="2"/>
  <c r="Q277" i="2" s="1"/>
  <c r="W278" i="2"/>
  <c r="W277" i="2" s="1"/>
  <c r="P388" i="2"/>
  <c r="P387" i="2" s="1"/>
  <c r="J388" i="2"/>
  <c r="J387" i="2" s="1"/>
  <c r="Y388" i="2"/>
  <c r="Y387" i="2" s="1"/>
  <c r="J481" i="2"/>
  <c r="J480" i="2" s="1"/>
  <c r="Y481" i="2"/>
  <c r="Y480" i="2" s="1"/>
  <c r="K537" i="2"/>
  <c r="K536" i="2" s="1"/>
  <c r="R537" i="2"/>
  <c r="R536" i="2" s="1"/>
  <c r="Y537" i="2"/>
  <c r="Y536" i="2" s="1"/>
  <c r="M600" i="2"/>
  <c r="M599" i="2" s="1"/>
  <c r="F600" i="2"/>
  <c r="F599" i="2" s="1"/>
  <c r="F44" i="2"/>
  <c r="F43" i="2" s="1"/>
  <c r="Q44" i="2"/>
  <c r="Q43" i="2" s="1"/>
  <c r="M132" i="2"/>
  <c r="M131" i="2" s="1"/>
  <c r="K132" i="2"/>
  <c r="K131" i="2" s="1"/>
  <c r="W132" i="2"/>
  <c r="W131" i="2" s="1"/>
  <c r="I278" i="2"/>
  <c r="I277" i="2" s="1"/>
  <c r="S278" i="2"/>
  <c r="S277" i="2" s="1"/>
  <c r="Y278" i="2"/>
  <c r="Y277" i="2" s="1"/>
  <c r="Q388" i="2"/>
  <c r="Q387" i="2" s="1"/>
  <c r="K388" i="2"/>
  <c r="K387" i="2" s="1"/>
  <c r="K481" i="2"/>
  <c r="K480" i="2" s="1"/>
  <c r="S537" i="2"/>
  <c r="S536" i="2" s="1"/>
  <c r="I600" i="2"/>
  <c r="I599" i="2" s="1"/>
  <c r="W600" i="2"/>
  <c r="W599" i="2" s="1"/>
  <c r="M458" i="2"/>
  <c r="D481" i="2"/>
  <c r="D537" i="2"/>
  <c r="D536" i="2" s="1"/>
  <c r="M123" i="2"/>
  <c r="M109" i="2" s="1"/>
  <c r="M481" i="2"/>
  <c r="M480" i="2" s="1"/>
  <c r="M514" i="2"/>
  <c r="M537" i="2"/>
  <c r="M536" i="2" s="1"/>
  <c r="M577" i="2"/>
  <c r="D472" i="2"/>
  <c r="D458" i="2" s="1"/>
  <c r="D528" i="2"/>
  <c r="D514" i="2" s="1"/>
  <c r="D678" i="2"/>
  <c r="D664" i="2" s="1"/>
  <c r="D599" i="2" l="1"/>
  <c r="M387" i="2"/>
  <c r="D480" i="2"/>
  <c r="D387" i="2"/>
  <c r="M43" i="2"/>
</calcChain>
</file>

<file path=xl/sharedStrings.xml><?xml version="1.0" encoding="utf-8"?>
<sst xmlns="http://schemas.openxmlformats.org/spreadsheetml/2006/main" count="4229" uniqueCount="1428">
  <si>
    <t>Приложение  №14</t>
  </si>
  <si>
    <t>к приказу Минэнерго России</t>
  </si>
  <si>
    <t>от «05» мая  2016 г. № 380</t>
  </si>
  <si>
    <t>Форма 14. Краткое описание инвестиционной программы. Обоснование необходимости реализации инвестиционных проектов</t>
  </si>
  <si>
    <t>Инвестиционная программа Публичного акционерного общества «Россети Северо-Запад»</t>
  </si>
  <si>
    <t>полное наименование субъекта электроэнергетики</t>
  </si>
  <si>
    <r>
      <t>Год раскрытия информации:</t>
    </r>
    <r>
      <rPr>
        <b/>
        <u/>
        <sz val="14"/>
        <rFont val="Times New Roman"/>
        <family val="1"/>
        <charset val="204"/>
      </rPr>
      <t xml:space="preserve">  2023  </t>
    </r>
    <r>
      <rPr>
        <b/>
        <sz val="14"/>
        <rFont val="Times New Roman"/>
        <family val="1"/>
        <charset val="204"/>
      </rPr>
      <t>год</t>
    </r>
  </si>
  <si>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</si>
  <si>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</si>
  <si>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</si>
  <si>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</si>
  <si>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</si>
  <si>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</si>
  <si>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</si>
  <si>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 xml:space="preserve">Принятие основных средств (нематериальных активов) к бухгалтерскому учету
</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</si>
  <si>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</si>
  <si>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</si>
  <si>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</si>
  <si>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Протяженность линий, км</t>
  </si>
  <si>
    <t>Мощность, МВхА</t>
  </si>
  <si>
    <t>Площадь, кв. м</t>
  </si>
  <si>
    <t>Количество, шт./комплект</t>
  </si>
  <si>
    <t>Протяженность, км</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</si>
  <si>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</si>
  <si>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</si>
  <si>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</si>
  <si>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</si>
  <si>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</si>
  <si>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 xml:space="preserve">Год принятия к бухгалтерскому учету
</t>
  </si>
  <si>
    <t xml:space="preserve">Первоначальная стоимость, млн рублей
</t>
  </si>
  <si>
    <t>значение до</t>
  </si>
  <si>
    <t>значение после</t>
  </si>
  <si>
    <t>16.1.1</t>
  </si>
  <si>
    <t>16.1.2</t>
  </si>
  <si>
    <t>16.2.1</t>
  </si>
  <si>
    <t>16.2.2</t>
  </si>
  <si>
    <t>16.3.1</t>
  </si>
  <si>
    <t>16.3.2</t>
  </si>
  <si>
    <t>16.4.1</t>
  </si>
  <si>
    <t>16.4.2</t>
  </si>
  <si>
    <t>16.5.1</t>
  </si>
  <si>
    <t>16.5.2</t>
  </si>
  <si>
    <t>1</t>
  </si>
  <si>
    <t>Мурманская область</t>
  </si>
  <si>
    <t>Г</t>
  </si>
  <si>
    <t>нд</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</si>
  <si>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</si>
  <si>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</si>
  <si>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</si>
  <si>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</si>
  <si>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</si>
  <si>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</si>
  <si>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сводка затрат</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</si>
  <si>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</si>
  <si>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</si>
  <si>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</si>
  <si>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сметный расчет</t>
  </si>
  <si>
    <t>Решаемые задачи: обучение производственного персонала; Обоснование для включения:  многолетняя программа по оснащению ПО, РЭС филиалов ПАО  "МРСК Северо-Запада" учебно-тренировочными полигонами, утверждена распоряжением от 18.11.2019 №711р, исполнение п. 8 приложения 2 к Программе системных мероприятий по повышению производственной безопасности в ПАО "МРСК Северо-Запада" к приказу от 03.09.2019 №56З "О результатах расследования смертельного несчастного случая в филиале ПАО "МРСК Северо-Запада" "Вологдаэнерго"</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</si>
  <si>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</si>
  <si>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</si>
  <si>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</si>
  <si>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</si>
  <si>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</si>
  <si>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</si>
  <si>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расчет стоимости</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</si>
  <si>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</si>
  <si>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</si>
  <si>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</si>
  <si>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</si>
  <si>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</si>
  <si>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</si>
  <si>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</si>
  <si>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</si>
  <si>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</si>
  <si>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</si>
  <si>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</si>
  <si>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</si>
  <si>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</si>
  <si>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</si>
  <si>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</si>
  <si>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</si>
  <si>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</si>
  <si>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</si>
  <si>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</si>
  <si>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</si>
  <si>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</si>
  <si>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</si>
  <si>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</si>
  <si>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</si>
  <si>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</si>
  <si>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</si>
  <si>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</si>
  <si>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</si>
  <si>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</si>
  <si>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</si>
  <si>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</si>
  <si>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</si>
  <si>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</si>
  <si>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</si>
  <si>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</si>
  <si>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</si>
  <si>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</si>
  <si>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</si>
  <si>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</si>
  <si>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</si>
  <si>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</si>
  <si>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</si>
  <si>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</si>
  <si>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</si>
  <si>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</si>
  <si>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</si>
  <si>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</si>
  <si>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</si>
  <si>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</si>
  <si>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Приобретение крана на базе лесохозяйственного гусеничного трактора (1 шт.)</t>
  </si>
  <si>
    <t>K_000-42-1-07.10-0054</t>
  </si>
  <si>
    <t>ИП исключён из проекта ИПР в связи с необходимостью реализации более приоритетных инвестиционных проектов для исполнения совместного приказа АО «СО ЕЭС» и ПАО «Россети» от  05.03.2021 №  37/101 «О внесении изменений в совместный приказ АО «СО ЕЭС» и ПАО «Россети» от 21.03.2019 № 79/57» (ЦСПА, УПАСК - ИП №№: I_000-42-1-04.60-0534, M_000-42-1-04.60-0915, M_000-42-1-04.60-0916, M_000-42-1-04.60-0917, M_000-42-1-04.60-0918, M_000-41-1-04.60-0945). 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</si>
  <si>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</si>
  <si>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</si>
  <si>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</si>
  <si>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</si>
  <si>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</si>
  <si>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</si>
  <si>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</si>
  <si>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</si>
  <si>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</si>
  <si>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</si>
  <si>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</si>
  <si>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</si>
  <si>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</si>
  <si>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</si>
  <si>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</si>
  <si>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</si>
  <si>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</si>
  <si>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</si>
  <si>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</si>
  <si>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</si>
  <si>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</si>
  <si>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</si>
  <si>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</si>
  <si>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</si>
  <si>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</si>
  <si>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</si>
  <si>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</si>
  <si>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</si>
  <si>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</si>
  <si>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</si>
  <si>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</si>
  <si>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</si>
  <si>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</si>
  <si>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</si>
  <si>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</si>
  <si>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ИП исключен из проекта ИПР по причине: невозможность приобретения оборудования импортного производства, отсутствие отечественных аналогов. 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</si>
  <si>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</si>
  <si>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</si>
  <si>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Сборник директивных указаний по повышению надёжности и безопасности эксплуатации электроустановок в электросетевом комплексе ПАО «Россети" СДУ-2016 (ч.1, п.4.2.3.10), п. 2.4.2 Приказ Министерства Энергетики РФ "От утверждении правил технической эксплуатации электроустановок потребителей" (с изм. На 13 сентября 2018 года) от 13.01.2003 №6.З Зарегистрировано в Минюсте РФ 22 января 2003 г. №4145,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</si>
  <si>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</si>
  <si>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</si>
  <si>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</si>
  <si>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</si>
  <si>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</si>
  <si>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 xml:space="preserve">Решаемые задачи: исключение возникновения асинхронного хода на генераторах, возникновения асинхронных качаний в сети.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</si>
  <si>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</si>
  <si>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</si>
  <si>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</si>
  <si>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</si>
  <si>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 xml:space="preserve">Решаемые задачи: Подготовка Мурманского филиала ПАО "Россети Северо-Запад" к осенне-зимнему периоду;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</si>
  <si>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</si>
  <si>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</si>
  <si>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Решаемые задачи: Обеспечения антитеррористической защищенности объектов ДЗО ПАО «Россети».; Обоснование для включения: Приказ №18 от 22.01.2020 г. ПАО «Российские сети» «Об утверждении Порядка обеспечения антитеррористической защищенности объектов ДЗО ПАО «Россети»</t>
  </si>
  <si>
    <t>Приобретение лабораторных аналитических весов (1 шт.)</t>
  </si>
  <si>
    <t>N_000-41-1-07.30-0027</t>
  </si>
  <si>
    <t>Решаемые задачи: оказание дополнительных (нетарифных) услуг по проведению анализа трансформаторного масла по доходным договорам, контроль состояния высоковольтного маслонаполненного оборудования предприятия в процессе эксплуатации и ремонтов; Обоснование для включения: акт по результатам прохождения процедуры очередной поверки от 27.07.2022 (лабораторные аналитические весы ВЛР-200г-М год выпуска 2002, не подлежат ремонту и были признаны непригодными для использования в качестве средства измерения)</t>
  </si>
  <si>
    <t>Приобретение грузопассажирского автомобиля 4х4 (6 шт)</t>
  </si>
  <si>
    <t>N_000-41-1-07.10-0052</t>
  </si>
  <si>
    <t>Решаемые задачи: доставка бригад к месту производства работ; Обоснование для включения: протокол от 03.11.2022 "Совещание о корректировке инвестиционной программы на 2023/2027"</t>
  </si>
  <si>
    <t>Приобретение легкового автомобиля 4х4 (8 шт.)</t>
  </si>
  <si>
    <t>N_000-41-1-07.10-0053</t>
  </si>
  <si>
    <t>Решаемые задачи: замена автомобилей ОВБ в связи с большим сроком эксплуатации действующего транспорта и снижением показателей целесообразности ремонта; Обоснование для включения: протокол от 03.11.2022 "Совещание о корректировке инвестиционной программы на 2023/2027"</t>
  </si>
  <si>
    <t>Приобретение тягача седельного (1 шт)</t>
  </si>
  <si>
    <t>N_000-41-1-07.10-0054</t>
  </si>
  <si>
    <t>Решаемые задачи: буксировка прицепов, полуприцепов, транспортировка крупногабаритных грузов в связи с большим сроком эксплутации действующего транспорта подобного функционала; Обоснование для включения: протокол от 03.11.2022 "Совещание о корректировке инвестиционной программы на 2023/2027"</t>
  </si>
  <si>
    <t>Приобретение грузопассажирского автомобиля 4х4 (6 шт.)</t>
  </si>
  <si>
    <t>N_000-42-1-07.10-0056</t>
  </si>
  <si>
    <t>Решаемые задачи: доставка линейных бригад к месту производства работ в связи с большим сроком эксплуатации действующего транспорта подобного функционала; Обоснование для включения: протокол от 10.11.2022 "Совещание о корректировке инвестиционной программы на 2023/2027"</t>
  </si>
  <si>
    <t>Приобретение мульчера на базе гусеничного вездехода (1 шт)</t>
  </si>
  <si>
    <t>N_000-42-1-07.10-0057</t>
  </si>
  <si>
    <t>Решаемые задачи: обеспечение возможности выполнения работ по расчистке просек 0,4-150 кВ хоз. способом; Обоснование для включения: протокол от 10.11.2022 "Совещание о корректировке инвестиционной программы на 2023/2027"</t>
  </si>
  <si>
    <t>Приобретение комплекта оборудования для выполнения сварочных работ на ВОЛС (1 компл.)</t>
  </si>
  <si>
    <t>N_000-42-1-07.30-0034</t>
  </si>
  <si>
    <t>Решаемые задачи: выполнение сварки оптических волокон при аварийно-восстановительных работах хоз. способом; Обоснование для включения: протокол от 19.05.2022 №4</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</si>
  <si>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</si>
  <si>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</si>
  <si>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Мурманской области.; Обоснование для включения: энергосервисный контракт с АО "Энергосервис Северо-Запада" №2-ЭС от 29.04.2020</t>
  </si>
  <si>
    <t>Проектирование. Техническое перевооружение ВЛ 150 кВ Верхне-Туломская ГЭС-12 - Заполярный №1 (Л-163) и ВЛ 150 кВ Верхне-Туломская ГЭС-12 - Заполярный №2 (Л-164) с целью повышения надежности работы в условиях гололёдообразования в Мурманской области, Кольского района, п.г.т. Верхнетуломский - Печенгского муниципального округа г. Заполярный</t>
  </si>
  <si>
    <t>N_000-41-1-01.11-0689</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</si>
  <si>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Протокол технического совещания Филиала АО «СО ЕЭС» ОДУ Север-Запада и ПАО «Россети Север-Запад» по выполнению мероприятий по повышению надежности работы ВЛ в условиях гололедообразования, Письмо министерства энергетики и жилищно-коммунального хозяйства Мурманской области «О направлении информации» от 14.03.2023 №21-02/1004-АК</t>
  </si>
  <si>
    <t>Проектирование. Техническое перевооружение ВЛ 110 кВ ГЭС-1 - Питкуль № 1 с отпайками (Л-111) и ВЛ 110 кВ Нива ГЭС-1 - Питкуль № 2 с отпайками (Л-112) с целью повышения надлежности работы в условиях гололедообразования в поселке Нивский Мурманской обл. - о.п. Питкуль г.о. Апатаиты</t>
  </si>
  <si>
    <t>N_000-42-1-01.12-0562</t>
  </si>
  <si>
    <t>Проектирование. Техническое перевооружение ВЛ 110 кВ Нива ГЭС-3 - Енский (Л-140) с целью повышения надежности работы в условиях гололедообразования в Мурманской области от п. Енский, Ковдорского муниципального округа до г. Кандалакши</t>
  </si>
  <si>
    <t>N_000-42-1-01.12-0563</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</si>
  <si>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</si>
  <si>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</si>
  <si>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</si>
  <si>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</si>
  <si>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</si>
  <si>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</si>
  <si>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</si>
  <si>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</si>
  <si>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</si>
  <si>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</si>
  <si>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</si>
  <si>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</si>
  <si>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</si>
  <si>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</si>
  <si>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</si>
  <si>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</si>
  <si>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</si>
  <si>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</si>
  <si>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</si>
  <si>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</si>
  <si>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</si>
  <si>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</si>
  <si>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</si>
  <si>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</si>
  <si>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</si>
  <si>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</si>
  <si>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</si>
  <si>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</si>
  <si>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</si>
  <si>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</si>
  <si>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</si>
  <si>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</si>
  <si>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</si>
  <si>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</si>
  <si>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</si>
  <si>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</si>
  <si>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</si>
  <si>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</si>
  <si>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</si>
  <si>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</si>
  <si>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</si>
  <si>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</si>
  <si>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</si>
  <si>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</si>
  <si>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</si>
  <si>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</si>
  <si>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</si>
  <si>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</si>
  <si>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</si>
  <si>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</si>
  <si>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</si>
  <si>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</si>
  <si>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</si>
  <si>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</si>
  <si>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</si>
  <si>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</si>
  <si>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</si>
  <si>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1.4</t>
  </si>
  <si>
    <t>Иные инвестиционные проекты, всего, в том числе:</t>
  </si>
  <si>
    <t>2</t>
  </si>
  <si>
    <t>Псковская область</t>
  </si>
  <si>
    <t>2.1</t>
  </si>
  <si>
    <t>2.1.4</t>
  </si>
  <si>
    <t>Строительство двухцепной ВЛЗ-10 кВ (2,546 км), строительство КЛ-10 кВ (1,718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</si>
  <si>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</si>
  <si>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 связи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</si>
  <si>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</si>
  <si>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</si>
  <si>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</si>
  <si>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</si>
  <si>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№01-ГЛП от 20.04.2010</t>
  </si>
  <si>
    <t>Приобретение ВОЛС Великие Луки - Пыталово (316,522 км)</t>
  </si>
  <si>
    <t>F_000-76-5-04.10-0008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</si>
  <si>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№ПП-ВЛП/08 от 13.10.2009</t>
  </si>
  <si>
    <t>Приобретение ВОЛС (15,238 км) на участке БС «МТС» (60-0478, г. Дно) – ПС-116 «Дно» - ВЛ-110 кВ «Светлая-2»</t>
  </si>
  <si>
    <t>N_008-76-1-04.10-0003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</si>
  <si>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Купли-продажи №D22S00209135 от 23.09.2022</t>
  </si>
  <si>
    <t>Приобретение автомобиля бригадного линейного (28 шт.)</t>
  </si>
  <si>
    <t>I_000-76-1-07.10-0015</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</si>
  <si>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</si>
  <si>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Приобретение автогидроподъемника на автомобильном шасси (4 шт.)</t>
  </si>
  <si>
    <t>F_000-77-1-07.10-0013</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</si>
  <si>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</si>
  <si>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I_000-76-1-07.10-0016</t>
  </si>
  <si>
    <t>Приобретение бригадного автомобиля (10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</si>
  <si>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</si>
  <si>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</si>
  <si>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бурильно-крановой машины на автомобильном шасси (1 шт.)</t>
  </si>
  <si>
    <t>I_000-76-1-07.10-0009</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</si>
  <si>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</si>
  <si>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</si>
  <si>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</si>
  <si>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</si>
  <si>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</si>
  <si>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</si>
  <si>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</si>
  <si>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</si>
  <si>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</si>
  <si>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</si>
  <si>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</si>
  <si>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</si>
  <si>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</si>
  <si>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</si>
  <si>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</si>
  <si>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</si>
  <si>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</si>
  <si>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</si>
  <si>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</si>
  <si>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грузо-пассажирского фургона на автомобильном шасси (4 шт.)</t>
  </si>
  <si>
    <t>J_000-76-1-07.10-0035</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</si>
  <si>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</si>
  <si>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сушильных шкафов (21 шт.)</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</si>
  <si>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</si>
  <si>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</si>
  <si>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(1 шт.)</t>
  </si>
  <si>
    <t>K_000-76-1-07.30-0138</t>
  </si>
  <si>
    <t>Приобретение аппарата автоматического для определения температуры вспышки в закрытом тигле (1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</si>
  <si>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</si>
  <si>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</si>
  <si>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</si>
  <si>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</si>
  <si>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</si>
  <si>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</si>
  <si>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</si>
  <si>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</si>
  <si>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</si>
  <si>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</si>
  <si>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</si>
  <si>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</si>
  <si>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передвижной электролаборатории подстанционной на автомобильном шасси (2 шт.)</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</si>
  <si>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</si>
  <si>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</si>
  <si>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Приобретение автомобиля бригадного линейного (6 шт.)</t>
  </si>
  <si>
    <t>K_000-76-1-07.10-0052</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</si>
  <si>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12.01.2020</t>
  </si>
  <si>
    <t>Приобретение бригадного автомобиля (1 шт.)</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</si>
  <si>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</si>
  <si>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</si>
  <si>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</si>
  <si>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</si>
  <si>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Исполнение протокола Технического совета №1/1 от 24.01.2018. Обоснование включения: Протокол Технического совета №1/1 от 24.01.2018</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</si>
  <si>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</si>
  <si>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</si>
  <si>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</si>
  <si>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многофункционального крана (с КМУ) (6 шт.)</t>
  </si>
  <si>
    <t>K_000-76-1-07.10-0057</t>
  </si>
  <si>
    <t>Приобретение автомобиля легкового служебного повышенной проходимости (8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</si>
  <si>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</si>
  <si>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</si>
  <si>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автомобиля легкового служебного класса С (1 шт.)</t>
  </si>
  <si>
    <t>K_000-76-1-07.10-0062</t>
  </si>
  <si>
    <t>Приобретение РИСЭ (2 шт.)</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</si>
  <si>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</si>
  <si>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</si>
  <si>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(15 комплектов)</t>
  </si>
  <si>
    <t>K_000-76-1-07.30-0162</t>
  </si>
  <si>
    <t>Решаемые задачи: 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(Приказ от 28.03.2014 №155н), Трудовой кодекс РФ №197-ФЗ от 30.12.2001</t>
  </si>
  <si>
    <t>Приобретение тепловизора (4 шт.)</t>
  </si>
  <si>
    <t>I_000-76-1-07.30-0110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</si>
  <si>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</si>
  <si>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</si>
  <si>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</si>
  <si>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</si>
  <si>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</si>
  <si>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</si>
  <si>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</si>
  <si>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</si>
  <si>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</si>
  <si>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</si>
  <si>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</si>
  <si>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</si>
  <si>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</si>
  <si>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</si>
  <si>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</si>
  <si>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чистоты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</si>
  <si>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</si>
  <si>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</si>
  <si>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</si>
  <si>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</si>
  <si>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</si>
  <si>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</si>
  <si>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</si>
  <si>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</si>
  <si>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</si>
  <si>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</si>
  <si>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</si>
  <si>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</si>
  <si>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</si>
  <si>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</si>
  <si>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</si>
  <si>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</si>
  <si>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</si>
  <si>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(4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</si>
  <si>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</si>
  <si>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</si>
  <si>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</si>
  <si>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</si>
  <si>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</si>
  <si>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</si>
  <si>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</si>
  <si>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</si>
  <si>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</si>
  <si>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</si>
  <si>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</si>
  <si>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Выполнение файловых операций ввода-вывода и хранения файлов любого типа. Обоснования включения: Акт технического освидетельствования № 1 от 24.10.2016</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</si>
  <si>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</si>
  <si>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</si>
  <si>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</si>
  <si>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</si>
  <si>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</si>
  <si>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</si>
  <si>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</si>
  <si>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</si>
  <si>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</si>
  <si>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</si>
  <si>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</si>
  <si>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</si>
  <si>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</si>
  <si>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</si>
  <si>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</si>
  <si>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</si>
  <si>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</si>
  <si>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</si>
  <si>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( 5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</si>
  <si>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</si>
  <si>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</si>
  <si>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(1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</si>
  <si>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</si>
  <si>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</si>
  <si>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</si>
  <si>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</si>
  <si>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</si>
  <si>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(11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</si>
  <si>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</si>
  <si>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</si>
  <si>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</si>
  <si>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</si>
  <si>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</si>
  <si>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</si>
  <si>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</si>
  <si>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</si>
  <si>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</si>
  <si>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</si>
  <si>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</si>
  <si>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</si>
  <si>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</si>
  <si>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</si>
  <si>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</si>
  <si>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</si>
  <si>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</si>
  <si>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</si>
  <si>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</si>
  <si>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</si>
  <si>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</si>
  <si>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</si>
  <si>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</si>
  <si>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Приобретение сервера уровня подразделения (3 шт.)</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</si>
  <si>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</si>
  <si>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</si>
  <si>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</si>
  <si>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</si>
  <si>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</si>
  <si>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</si>
  <si>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</si>
  <si>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</si>
  <si>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</si>
  <si>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</si>
  <si>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</si>
  <si>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</si>
  <si>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</si>
  <si>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максимального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</si>
  <si>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</si>
  <si>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</si>
  <si>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</si>
  <si>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</si>
  <si>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</si>
  <si>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</si>
  <si>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</si>
  <si>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</si>
  <si>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</si>
  <si>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цифровых автомобильных радиостанций (136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</si>
  <si>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</si>
  <si>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</si>
  <si>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(269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</si>
  <si>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</si>
  <si>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</si>
  <si>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</si>
  <si>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</si>
  <si>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</si>
  <si>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</si>
  <si>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</si>
  <si>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</si>
  <si>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</si>
  <si>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</si>
  <si>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</si>
  <si>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</si>
  <si>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</si>
  <si>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Строительство маслохозяйства на производственной площадке РЭС №1 (1 шт.)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</si>
  <si>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</si>
  <si>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маслонаполненным оборудованием (89-ФЗ "Об отходах производства", №52 от 30.03.1999 "О санитарно-эпидемиологическом благополучии населения"). Обоснование включения: Протокол Технического совета №1/1 от 24.01.2018</t>
  </si>
  <si>
    <t>Строительство административного здания РЭС, г. Печоры (площадь - 708,72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</si>
  <si>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</si>
  <si>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Псковского филиала ПАО "Россети Северо-Запад". Соблюдение федерального закона от 02.07.2013 №185-ФЗ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включении в ИПР ИП (СЭС)</t>
  </si>
  <si>
    <t>Поставка измерительного оборудования каналов связи и ВОЛС (4 комплекта)</t>
  </si>
  <si>
    <t>K_000-76-4-04.10-0001</t>
  </si>
  <si>
    <t>Решаемые задачи: обеспечение измерительным оборудованием КС и ВОЛС, Обоснование включение: распоряжение №108 от 23.03.2018, распоряжение №831 от 05.08.2019</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</si>
  <si>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</si>
  <si>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</si>
  <si>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Решаемые задачи:Создание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</si>
  <si>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бригадного автомобиля (2 шт.)</t>
  </si>
  <si>
    <t>M_000-76-1-07.10-0094</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</si>
  <si>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</si>
  <si>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грузового автомобиля с КМУ (2 шт.)</t>
  </si>
  <si>
    <t>M_000-76-1-07.10-0133</t>
  </si>
  <si>
    <t>M_000-76-1-07.10-0096</t>
  </si>
  <si>
    <t>Приобретение бульдозера болотоходного (3 шт.)</t>
  </si>
  <si>
    <t>M_000-76-1-07.10-0126</t>
  </si>
  <si>
    <t>Приобретение бытовки для технологического обеспечения бригад (4 шт.)</t>
  </si>
  <si>
    <t>M_000-76-1-07.30-0208</t>
  </si>
  <si>
    <t>Решаемые задачи: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</si>
  <si>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полуприцепа-тяжеловоза (2 шт.)</t>
  </si>
  <si>
    <t>M_000-76-1-07.10-0135</t>
  </si>
  <si>
    <t>Проектирование. Реконструкция ВЛ-10 кВ л.240-07 и л.240-10 с переводом в кабельное исполнение (2х4 км) с установкой реклоузеров (2 шт.), Псковский район, для электроснабжения островов Белов и Залит</t>
  </si>
  <si>
    <t>N_000-73-1-02.32-0018</t>
  </si>
  <si>
    <t>Решаемые задачи: Обеспечение  бесперебойного электроснабжения Талабских островов; острова имени Залита,острова имени Белова. Обоснования включения: Протокол технического совета от 19.01.2023 №8гиф</t>
  </si>
  <si>
    <t>Приобретение устройств автоматической балансировки (54 шт.)</t>
  </si>
  <si>
    <t>N_000-76-1-07.30-0232</t>
  </si>
  <si>
    <t>Решаемые задачи:Применение данного оборудования позволит улучшить качество электроэнергии потребителей. Обоснования включения: Поручение Главного инженера Общества от 28.12.2022 №МР2/21-12/9731, Протокол технического совета ПАО "Россети" № 3ТС/2019 от 25.12.2019</t>
  </si>
  <si>
    <t>Приобретение трехфазных промышленных стабилизаторов (18 шт.)</t>
  </si>
  <si>
    <t>N_000-76-1-07.30-0233</t>
  </si>
  <si>
    <t>Приобретение прибора для измерения тангенса угла диэлектрических потерь трансформаторного масла (2 шт.)</t>
  </si>
  <si>
    <t>N_000-76-1-07.30-0213</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</si>
  <si>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</si>
  <si>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хроматографа стационарного (1 шт.)</t>
  </si>
  <si>
    <t>N_000-76-1-07.30-0215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</si>
  <si>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</si>
  <si>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лаборатории кабельной передвижной на полноприводном шасси (1 шт.)</t>
  </si>
  <si>
    <t>N_000-76-1-07.30-0217</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</si>
  <si>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№1 от 17.01.2023</t>
  </si>
  <si>
    <t>Приобретение прибора контроля состояния РПН (2 шт.)</t>
  </si>
  <si>
    <t>N_000-76-1-07.30-0219</t>
  </si>
  <si>
    <t>Решаемые задачи: Реализация проекта позволит:-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</si>
  <si>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</si>
  <si>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</si>
  <si>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</si>
  <si>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</si>
  <si>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экскаватора колесного (2 шт.)</t>
  </si>
  <si>
    <t>N_000-76-1-07.10-0137</t>
  </si>
  <si>
    <t>Приобретение мульчера (3 шт.)</t>
  </si>
  <si>
    <t>N_000-76-1-07.10-0138</t>
  </si>
  <si>
    <t>N_000-76-1-07.10-0139</t>
  </si>
  <si>
    <t>Приобретение бригадного автомобиля (5 шт.)</t>
  </si>
  <si>
    <t>N_000-76-1-07.10-0140</t>
  </si>
  <si>
    <t>Приобретение бульдозера болотного (8 шт.)</t>
  </si>
  <si>
    <t>N_000-76-1-07.10-0141</t>
  </si>
  <si>
    <t>Приобретение РИСЭ (10 шт.)</t>
  </si>
  <si>
    <t>N_000-76-1-07.30-0230</t>
  </si>
  <si>
    <t>Приобретение кондиционера с зимним комплектом (1 шт.)</t>
  </si>
  <si>
    <t>N_000-76-1-07.30-0212</t>
  </si>
  <si>
    <t>Решаемые задачи: Приобретение кондиционера позволит соблюсти САНПИН 1.2.3685-21 и обеспечить соблюдение параметров микроклимата на рабочих местах в помещениях. Обоснование включения: Протокол технического совета от 19.01.2023 № 8гиф</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</si>
  <si>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</si>
  <si>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</si>
  <si>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</si>
  <si>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</si>
  <si>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</si>
  <si>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</si>
  <si>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</si>
  <si>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</si>
  <si>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</si>
  <si>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</si>
  <si>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</si>
  <si>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</si>
  <si>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</si>
  <si>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</si>
  <si>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</si>
  <si>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</si>
  <si>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</si>
  <si>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</si>
  <si>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</si>
  <si>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</si>
  <si>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</si>
  <si>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</si>
  <si>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</si>
  <si>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</si>
  <si>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</si>
  <si>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</si>
  <si>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</si>
  <si>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</si>
  <si>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</si>
  <si>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2.4</t>
  </si>
  <si>
    <t>3</t>
  </si>
  <si>
    <t>Республика Карелия</t>
  </si>
  <si>
    <t>3.1</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</si>
  <si>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</si>
  <si>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</si>
  <si>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</si>
  <si>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</si>
  <si>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</si>
  <si>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</si>
  <si>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</si>
  <si>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</si>
  <si>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</si>
  <si>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</si>
  <si>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</si>
  <si>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</si>
  <si>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</si>
  <si>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</si>
  <si>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№10-МП-1647-07-16 от 25 декабря 2008 года
Договор №11-МП-1648-07-16 от 25 декабря 2008 года
Договор 12-МП-1649-07-16 от 25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</si>
  <si>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</si>
  <si>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</si>
  <si>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</si>
  <si>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</si>
  <si>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</si>
  <si>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</si>
  <si>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</si>
  <si>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</si>
  <si>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</si>
  <si>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</si>
  <si>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</si>
  <si>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</si>
  <si>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</si>
  <si>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</si>
  <si>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</si>
  <si>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</si>
  <si>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</si>
  <si>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</si>
  <si>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</si>
  <si>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</si>
  <si>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</si>
  <si>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</si>
  <si>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</si>
  <si>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</si>
  <si>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</si>
  <si>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</si>
  <si>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</si>
  <si>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</si>
  <si>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</si>
  <si>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</si>
  <si>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</si>
  <si>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</si>
  <si>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ДКП-00001П/21 купли-продажи смонтированных оптических волокон, размещенных на объектах электроэнергетики ПАО "Россети Северо-Запад" по направлению "Петрозаводск-Половина-Пряжа" от 17.12.2021</t>
  </si>
  <si>
    <t>Приобретение автокрана (1 ед.)</t>
  </si>
  <si>
    <t>F_000-34-5-07.10-0025</t>
  </si>
  <si>
    <t>Решаемые задачи: Инвестиционный проект исключен из проекта ИПР в связи с невозможностью приобретения спец.техники  по запланированной стоимости по причине существенного удорожания (Протокол заседания комиссии по формированию проекта корректировки инвестиционной программы Карельского филиала ПАО «Россети Северо-Запад» на период 2023-2027 гг. (год раскрытия 2023) от 26.12.2022 № 614). 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 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</si>
  <si>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</si>
  <si>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</si>
  <si>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</si>
  <si>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Строительство административно-бытового комплекса с гаражом в п.Эссойла площадью 114 кв.м в количестве 1 здания</t>
  </si>
  <si>
    <t>I_000-33-2-06.10-0001</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</si>
  <si>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</si>
  <si>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</si>
  <si>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</si>
  <si>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</si>
  <si>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- 7 ретрансляторов, 5 стационарных со шлюзом IP, 68 радиостанций возимых, 56 радиостанций носимых</t>
  </si>
  <si>
    <t>N_000-32-1-04.40-0214</t>
  </si>
  <si>
    <t>Решаемые задачи: Построение корпоративной радиосети на базе технологии DMR, обеспечивающей управление аварийными бригадами в условиях полного отсутствия сотовой связи.
Обоснования для включения: Протокол Заседания комиссии по вопросу включения мероприятий по повышению надежности функционирования электросетевого комплекса в проект корректировки инвестиционной программы Карельского филиала ПАО «Россети Северо-Запад» к проекту бизнес-плана на период 2023-2027 гг. от 08.09.2022 № 332.</t>
  </si>
  <si>
    <t>Приобретение многофункционального комплекса, включающего в себя ямобур, КМУ, люльку для подъема людей на шасси автомобиля 6*6 (1 ед.)</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</si>
  <si>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</si>
  <si>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</si>
  <si>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прицепа для перевозки спецтехники (2 единицы)</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</si>
  <si>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</si>
  <si>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</si>
  <si>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Приобретение роботов-тренажеров пятого поколения (Гоша-06)  для обучения навыкам оказания первой помощи (16 ед.)</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</si>
  <si>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</si>
  <si>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</si>
  <si>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</si>
  <si>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</si>
  <si>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Решаемые задачи: Инвестиционный проект исключен из проекта ИПР  в связи с невозможностью приобретения спец.техники по запланированной стоимости по причине удорожания-перераспределение высвободившегося источника на ИП K_000-34-1-07.10-0082  (Протокол заседания комиссии по формированию проекта корректировки инвестиционной программы Карельского филиала ПАО «Россети Северо-Запад» на период 2023-2027 гг. (год раскрытия 2023) от 26.12.2022 № 614). 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</si>
  <si>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</si>
  <si>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</si>
  <si>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</si>
  <si>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</si>
  <si>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</si>
  <si>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</si>
  <si>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</si>
  <si>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</si>
  <si>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</si>
  <si>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</si>
  <si>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</si>
  <si>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</si>
  <si>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</si>
  <si>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</si>
  <si>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</si>
  <si>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</si>
  <si>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</si>
  <si>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</si>
  <si>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</si>
  <si>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</si>
  <si>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</si>
  <si>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</si>
  <si>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</si>
  <si>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</si>
  <si>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</si>
  <si>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</si>
  <si>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</si>
  <si>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(8шт.)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</si>
  <si>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</si>
  <si>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</si>
  <si>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автомобиля бригадного на шасси Газель (13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</si>
  <si>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</si>
  <si>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</si>
  <si>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(7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</si>
  <si>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</si>
  <si>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</si>
  <si>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(4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</si>
  <si>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</si>
  <si>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</si>
  <si>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(2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</si>
  <si>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</si>
  <si>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</si>
  <si>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</si>
  <si>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</si>
  <si>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</si>
  <si>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(1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</si>
  <si>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</si>
  <si>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</si>
  <si>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</si>
  <si>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</si>
  <si>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</si>
  <si>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</si>
  <si>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</si>
  <si>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</si>
  <si>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прицепа легкового (8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</si>
  <si>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</si>
  <si>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</si>
  <si>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</si>
  <si>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</si>
  <si>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</si>
  <si>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легкового автомобиля для отделов и служб (2 ед.)</t>
  </si>
  <si>
    <t>K_000-34-1-07.10-0106</t>
  </si>
  <si>
    <t>Решаемые задачи: Приобретение автомобилей легковых полноприводных в кол-ве 3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</si>
  <si>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</si>
  <si>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</si>
  <si>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</si>
  <si>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</si>
  <si>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</si>
  <si>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 Протокол селекторного совещания служб РЗА Карельского филиала ПАО "МРСК Северо-Запада" от 21.10.2020 № 6</t>
  </si>
  <si>
    <t>Приобретение бурильно крановой машины на шасси гусеничного трактора (2 ед.)</t>
  </si>
  <si>
    <t>K_000-34-1-07.10-0110</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</si>
  <si>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t>
  </si>
  <si>
    <t>Приобретение автомобилей ГАЗ-27527-773 "Соболь-бизнес" в количестве 21 шт. для нужд ПО ЮКЭС Карельского филиала ПАО "Россети Северо-Запад"</t>
  </si>
  <si>
    <t>M_000-33-5-06.50-0001</t>
  </si>
  <si>
    <t xml:space="preserve">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"Россети Северо-Запад" в условиях бездорожья на территории сельских населенных пунктов, лесных угодиях Республики Карелия. Обоснования для включения: Протокол технического совета от 24.06.2021 ПО ЮКЭС Карельского Филиала ПАО "Россети Северо-Запад"  утвержденный директором ПО ЮКЭС Д.Е. Савельевым о включении в инвестиционную программу  приобретение автомобилей </t>
  </si>
  <si>
    <t>Приобретение автогидроподъемника на базе КАМАЗ-43502 (1 единица)</t>
  </si>
  <si>
    <t>M_000-31-1-07.10-0006</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</si>
  <si>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t>
  </si>
  <si>
    <t>Приобретение автогидроподъемника 22м (1 шт)</t>
  </si>
  <si>
    <t>M_000-34-1-07.10-0120</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</si>
  <si>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t>
  </si>
  <si>
    <t>Приобретение автомобиля бригадного на шасси грузового автомобиля 4*4 (5ед.)</t>
  </si>
  <si>
    <t>M_000-34-1-07.10-0124</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</si>
  <si>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Снижение простоев техники вследствие критического износа, поддержания высокого коэффициента готовности с целью снижения времени по восстановлению электроснабжения, своевременного выполнения работ по ТОиР и ЛТП. Обоснования для включения: Протокол заседания сотрудников СМиТ от 01.10.2021.</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</si>
  <si>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</si>
  <si>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</si>
  <si>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Решаемые задачи: Стандартизация информационного обмена между приборами учета и информационно-вычислительными комплексами АИИС КУЭ с использованием протокола СПОДЭС по низкоскоростным беспроводным сетям LPWAN.
Снижение затрат на внедрение и эксплуатацию ИСУЭ за счет перекрытия зон покрытия базовых станций LPWAN.
Обеспечение экономической целесообразности развития инновационных технологий передачи данных для практической реализации требований Федерального закона от 27.12.2018г. №522.
Обеспечение требуемого уровня защищенности информационной структуры данных.
Использование разрабатываемого коммуникационного профиля для беспроводных сетей связи LPWAN позволит сократить объем передаваемых данных не менее чем на 60 % при сохранении полноты передаваемых полезных данных.
Обоснование необходимости проекта: Включение  работы в план НИОКР ПАО «Россети Северо-Запад» на 2022-2024 гг. согласовано с ПАО «Россети» письмом № ГГ/163/434 от 25.10.2021. Департаментом перспективного развития ПАО «Россети Северо-Запад» Карельский филиал определён пилотной зоной опытной эксплуатации устройств, реализующих разрабатываемый коммуникационный профиль (№ МР2/52-01-01/4232СЗ от 16.09.2021).</t>
  </si>
  <si>
    <t>Создание системы пожарной сигнализации производственного дома Сумпосадского участка по обслуживанию распредсетей - 1 система</t>
  </si>
  <si>
    <t>M_000-32-1-06.10-0001</t>
  </si>
  <si>
    <t xml:space="preserve">Решаемые задачи:Создание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  Обоснования для включения:Предписание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</si>
  <si>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</si>
  <si>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</si>
  <si>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</si>
  <si>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</si>
  <si>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</si>
  <si>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</si>
  <si>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</si>
  <si>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</si>
  <si>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</si>
  <si>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</si>
  <si>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</si>
  <si>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</si>
  <si>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</si>
  <si>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</si>
  <si>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</si>
  <si>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</si>
  <si>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</si>
  <si>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</si>
  <si>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</si>
  <si>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</si>
  <si>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</si>
  <si>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</si>
  <si>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</si>
  <si>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</si>
  <si>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</si>
  <si>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</si>
  <si>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</si>
  <si>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от ТП-87 с выносом опор №13-16 (демонтаж провода в пролетах опор №№ 13-16  0,09 км) с территории земельных участков с кадастровыми номерами 10:20:0010133:233, 10:20:0010133:43 в п. Шуя Прионежского района (Соглашение о компенсации №ОЗУ-КАР-00002-П/22 от 25.03.2022г. с Трифоновым П.А.)</t>
  </si>
  <si>
    <t>N_000-33-1-01.41-3430</t>
  </si>
  <si>
    <t>Решаемые задачи: Исполнение обязательств по cоглашению о компенсации № ОЗУ-КАР-00002-П/22 от 25.03.2022 г. с Трифоновым П.А. (вынос)
Обоснования для включения: Соглашение о компенсации № ОЗУ-КАР-00002-П/22 от 25.03.2022 г. с Трифоновым П.А.</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</si>
  <si>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</si>
  <si>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</si>
  <si>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</si>
  <si>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</si>
  <si>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</si>
  <si>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Приобретение плоттера для печати схем (1 ед.)</t>
  </si>
  <si>
    <t>N_000-34-1-04.10-0011</t>
  </si>
  <si>
    <t>Решаемые задачи: Замена имеющегося плоттера, выработавшего свой ресурс, для возможности печати схем электрических соединений Карельской энергосиситемы, производственных отделений и районов электрических сетей.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плоттера для печати схем (1 ед.).</t>
  </si>
  <si>
    <t>Приобретение серверного оборудования для системы мониторинга и виртуализации (4 ед.)</t>
  </si>
  <si>
    <t>N_000-34-1-04.10-0010</t>
  </si>
  <si>
    <t>Решаемые задачи: Приобретение серверного оборудования для системы мониторинга и виртуализации позволит обеспечить полноценную оценку работы оборудования и каналов связи, а также повысит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серверного оборудования для системы мониторинга и виртуализации (4 ед.).</t>
  </si>
  <si>
    <t>Приобретение коммутаторов (15 ед.)</t>
  </si>
  <si>
    <t>N_000-34-1-04.10-0009</t>
  </si>
  <si>
    <t>Решаемые задачи: Обновление коммутационного оборудования позволит обеспечить полноценную работу и повысить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коммутаторов (15 ед.).</t>
  </si>
  <si>
    <t>Приобретение оборудования связи (спутниковые телефоны 10 шт)</t>
  </si>
  <si>
    <t>N_000-34-1-07.30-0036</t>
  </si>
  <si>
    <t>Решаемые задачи: Приобретение спутниковых телефонов позволит обеспечить постоянную устойчивую связь с бригадами.
Обоснования для включения: Распоряжение Карельского филиала ПАО "Россети Северо-Запад" от 27.05.2022 № 145 "О мерах по предотвращению производственного травматизма".</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</si>
  <si>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</si>
  <si>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</si>
  <si>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Карелия в 2022-2028 гг. Обоснования для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Карельского филиала в соответствии с условиями энергосервисного контракта с АО "Энергосервис Северо-Запада" от 27.04.2020 №88</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</si>
  <si>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</si>
  <si>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</si>
  <si>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</si>
  <si>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</si>
  <si>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</si>
  <si>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</si>
  <si>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</si>
  <si>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</si>
  <si>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</si>
  <si>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</si>
  <si>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</si>
  <si>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</si>
  <si>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</si>
  <si>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</si>
  <si>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</si>
  <si>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</si>
  <si>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</si>
  <si>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</si>
  <si>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</si>
  <si>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</si>
  <si>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</si>
  <si>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</si>
  <si>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</si>
  <si>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</si>
  <si>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</si>
  <si>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</si>
  <si>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</si>
  <si>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</si>
  <si>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</si>
  <si>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3.4</t>
  </si>
  <si>
    <t>4</t>
  </si>
  <si>
    <t>Архангельская область</t>
  </si>
  <si>
    <t>4.1</t>
  </si>
  <si>
    <t>4.1.4</t>
  </si>
  <si>
    <t>Строительство КТП-10/0,4 кВ, ВЛИ-0,4 кВ и ответвления ВЛЗ-10 кВ от ВЛ-10 кВ 318-11 "РЭБ" в п. Приводино Котласского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"БИЗНЕС-ПАРТНЕР", соглашение о компенсации ОЗУ-АРХ-00023-К/22 от 03.08.2022)» (0,250 МВА, ВЛ-10 кВ 0,015 км, ВЛИ-0,4 кВ 0,270 км)</t>
  </si>
  <si>
    <t>N_000-13-2-03.31-1449</t>
  </si>
  <si>
    <t>Решаемые задачи: Исполнение соглашения о компенсации №ОЗУ-АРХ-00023-К/22 от 03.08.2022 Общество с ограниченной ответственностью "БИЗНЕС-ПАРТНЕР"
Основание включения: соглашение о компенсации №ОЗУ-АРХ-00023-К/22 от 03.08.2022 Общество с ограниченной ответственностью "БИЗНЕС-ПАРТНЕР"</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</si>
  <si>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</si>
  <si>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</si>
  <si>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</si>
  <si>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</si>
  <si>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</si>
  <si>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</si>
  <si>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</si>
  <si>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купли-продажи № ДКП У-12 от 30.11.2017 с ПАО "Мегафон".</t>
  </si>
  <si>
    <t>Приобретение грузопассажирского автомобиля повышенной проходимости (2 шт.)</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</si>
  <si>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</si>
  <si>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</si>
  <si>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</si>
  <si>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</si>
  <si>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</si>
  <si>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Строительство учебно-тренировочного полигона распределительных сетей на РПБ-1 ПО "Котласские электрические сети" (1 шт.)</t>
  </si>
  <si>
    <t>M_000-13-2-06.70-0007</t>
  </si>
  <si>
    <t>Решаемые задачи: Обучение и тренировка персонала правильному порядку и способам выполнения различных видов работ в электроустановках. Основание включения: Акт обследования технического состояния от 17.11.2021</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</si>
  <si>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</si>
  <si>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</si>
  <si>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</si>
  <si>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Проектирование. Модернизация комплекса телемеханики ССПИ на ПС 110 кВ № 7 г. Архангельск (1 комплекс)</t>
  </si>
  <si>
    <t>M_000-11-1-04.40-0057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</si>
  <si>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</si>
  <si>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Проектирование. Модернизация комплекса телемеханики ССПИ на ПС 110 кВ № 62 «Кегостров», Архангельская область, Приморский район, дер. Захарово (1 комплекс)</t>
  </si>
  <si>
    <t>K_000-11-1-04.40-0020</t>
  </si>
  <si>
    <t>Решаемых задач: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</si>
  <si>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Проектирование. Модернизация комплекса телемеханики ССПИ на ПС 110 кВ № 63 «Ластола», Архангельская область, Приморский район, дер.Ластола (1 комплекс)</t>
  </si>
  <si>
    <t>K_000-11-1-04.40-0019</t>
  </si>
  <si>
    <t>Проектирование. Модернизация комплекса телемеханики в части сбора телеинформации с присоединений 110 кВ на  ПС 110/10 кВ №143 «Подрезовская» Архангельская область, Каргопольский район, д. Усачево (1 комплекс.)</t>
  </si>
  <si>
    <t>M_000-14-1-04.40-0052</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</si>
  <si>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</si>
  <si>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</si>
  <si>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</si>
  <si>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 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  заключение договора купли-продажи № ДКП Архангельск -Северодвинск 04-289/19 от 03.06.2019 с ПАО "Мегафон".</t>
  </si>
  <si>
    <t>Проектирование. 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(0,120 км)</t>
  </si>
  <si>
    <t>N_000-11-1-01.41-3800</t>
  </si>
  <si>
    <t>Решаемые задачи: Исполнение соглашения о компенсации Общество с ограниченной ответственностью "Специализированный застройщик "ИНТЕХ-ИНВЕСТ", ОЗУ-АРХ-00007 от 12.04.2022
Основание включения: соглашение о компенсации Общество с ограниченной ответственностью "Специализированный застройщик "ИНТЕХ-ИНВЕСТ", ОЗУ-АРХ-00007 от 12.04.2022</t>
  </si>
  <si>
    <t>Проектирование.  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0,070 км, КЛ-0,4 кВ 0,120 км)</t>
  </si>
  <si>
    <t>N_000-11-1-01.41-3787</t>
  </si>
  <si>
    <t>Решаемые задачи: Исполнение соглашения о компенсации Общество с ограниченной ответственностью "Специализированный застройщик "А6440", ОЗУ-00041А/21 от 07.12.2021
Основание включения: соглашение о компенсации Общество с ограниченной ответственностью "Специализированный застройщик "А6440", ОЗУ-00041А/21 от 07.12.2021</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</si>
  <si>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</si>
  <si>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</si>
  <si>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Договор ДКП Архангельск-Вологда 318/729/19 от 13.05.2019</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</si>
  <si>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</si>
  <si>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</si>
  <si>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</si>
  <si>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Проектирование. 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(0,045 км)</t>
  </si>
  <si>
    <t>N_000-11-1-02.32-2608</t>
  </si>
  <si>
    <t>Решаемые задачи: Исполнение  соглашения о компенсации Фонд защиты прав граждан - участников долевого строительства в Архангельской области, ОЗУ-00053А/21 от 11.03.2022. 
Основание включения:  соглашение о компенсации Фонд защиты прав граждан - участников долевого строительства в Архангельской области, ОЗУ-00053А/21 от 11.03.2022</t>
  </si>
  <si>
    <t>Проектирование. 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(0,16 км)</t>
  </si>
  <si>
    <t>N_000-11-1-01.41-3801</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</si>
  <si>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</si>
  <si>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</si>
  <si>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</si>
  <si>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(48 шт.)</t>
  </si>
  <si>
    <t>K_000-15-1-07.20-0058</t>
  </si>
  <si>
    <t>Приобретение АРМ пользователя (46 шт.)</t>
  </si>
  <si>
    <t>K_000-15-1-07.20-0059</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</si>
  <si>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</si>
  <si>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</si>
  <si>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Решаемые задачи: Исполнение договора выноса Хазов Сергей Витальевич, ОЗУ-АРХ-00053-А/22 от 21.10.2022. 
Основание включения: Договор выноса Хазов Сергей Витальевич, ОЗУ-АРХ-00053-А/22 от 21.10.2022.</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</si>
  <si>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</si>
  <si>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</si>
  <si>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Приобретение легкового автомобиля повышенной проходимости (5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</si>
  <si>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</si>
  <si>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</si>
  <si>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</si>
  <si>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</si>
  <si>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Решаемые задачи: Исполнение договора выноса Цаплина Ирина Николаевна, ОЗУ-АРХ-00036-А/22 от 25.11.2022. 
Основание включения: Договор выноса Цаплина Ирина Николаевна, ОЗУ-АРХ-00036-А/22 от 25.11.2022.</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</si>
  <si>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</si>
  <si>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</si>
  <si>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Решаемые задачи: Исполнение договора выноса Акционерное общество "Котласское дорожное ремонтно-строительное управление", договор ОЗУ-АРХ-00014-К/22 от 13.05.2022. 
Основание включения: договор выноса Акционерное общество "Котласское дорожное ремонтно-строительное управление", договор ОЗУ-АРХ-00014-К/22 от 13.05.2022.</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</si>
  <si>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</si>
  <si>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</si>
  <si>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</si>
  <si>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</si>
  <si>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Приобретение полуприцепа-тяжеловоза (1 шт.)</t>
  </si>
  <si>
    <t>K_000-12-1-07.10-0064</t>
  </si>
  <si>
    <t>Решаемые задачи: приобретение техники взамен существующей с истечением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</si>
  <si>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оборудования сети передачи данных (20 шт.)</t>
  </si>
  <si>
    <t>L_000-15-1-07.20-0061</t>
  </si>
  <si>
    <t>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t>
  </si>
  <si>
    <t>Приобретение снегоболотохода (1 шт.)</t>
  </si>
  <si>
    <t>K_000-13-1-07.10-0060</t>
  </si>
  <si>
    <t>Решаемые задачи: В целях обеспечения непрерывной производственной деятельности, надежного 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</si>
  <si>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</si>
  <si>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</si>
  <si>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Приобретение БКУ с люлькой и двухрядной кабиной на автомобильном шасси (1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</si>
  <si>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</si>
  <si>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 от 18.09.2019 совещания по оснащению транспортными средствами производственные отделения филиала ПАО "МРСКСеверо-Запада" "Архэнерго"</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</si>
  <si>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</si>
  <si>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</si>
  <si>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</si>
  <si>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</si>
  <si>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</si>
  <si>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</si>
  <si>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Решаемые задачи: Исполнение договора выноса Общество с ограниченной ответственностью "Автодороги", ОЗУ-00057А/21 от 15.04.2022. Основание включения: договор выноса Общество с ограниченной ответственностью "Автодороги", ОЗУ-00057А/21 от 15.04.2022.</t>
  </si>
  <si>
    <t>Проектирование. Реконструкция ВЛ-6 кВ ф.ТП43-4 в Приморском районе Архангельской области в объеме освобождения земельного участка от объектов электроэнергетики (Истомина Елена Александровна, ОЗУ-АРХ-00039-А/22 от 07.10.2022) (0,100 км)</t>
  </si>
  <si>
    <t>N_000-11-1-01.33-2451</t>
  </si>
  <si>
    <t>Решаемые задачи: Исполнение договора выноса Истомина Елена Александровна, ОЗУ-АРХ-00039-А/22 от 07.10.2022. Основание включения: договор выноса Истомина Елена Александровна, ОЗУ-АРХ-00039-А/22 от 07.10.2022</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</si>
  <si>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</si>
  <si>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</si>
  <si>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Решаемые задачи: Исполнение договора выноса Общество с ограниченной ответственностью "Специализированный застройщик "СоюзАрхТранс", ОЗУ-00018И/21 от 01.08.2022. Основание включения: договор выноса Общество с ограниченной ответственностью "Специализированный застройщик "СоюзАрхТранс", ОЗУ-00018И/21 от 01.08.2022.</t>
  </si>
  <si>
    <t>Проектирование. Реконструкция ВЛ-0,4-1006-01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ОЗУ-АРХ-00033-В.22 от 13.12.2022) (ВЛ-0,4 кВ - 0,04 км)</t>
  </si>
  <si>
    <t>N_000-12-1-01.41-2120</t>
  </si>
  <si>
    <t>Решаемые задачи: Исполнение договора выноса Муниципальное образование "Октябрьское", соглашение о компенсации ОЗУ-АРХ-00033-В.22 от 13.12.2022. 
Основание включения: Муниципальное образование "Октябрьское", соглашение о компенсации ОЗУ-АРХ-00033-В.22 от 13.12.2022.</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</si>
  <si>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</si>
  <si>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</si>
  <si>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Решаемые задачи: Исполнение соглашения о компенсации №ОЗУ-АРХ-00034-В/22 от 13.12.2022, Муниципальное образование "Октябрьское".
Основание включения: Соглашение о компенсации №ОЗУ-АРХ-00034-В/22 от 13.12.2022, Муниципальное образование "Октябрьское".</t>
  </si>
  <si>
    <t>Проектирование. 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(0,122 км)</t>
  </si>
  <si>
    <t>N_000-14-1-01.41-2286</t>
  </si>
  <si>
    <t>Решаемые задачи: Исполнение соглашения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Основание включения: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</si>
  <si>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</si>
  <si>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</si>
  <si>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Решаемые задачи: Обеспечение сбора оперативной информации о режимах работы оборудования для ЕЦУС.
Основание включения: Целевая программа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</si>
  <si>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</si>
  <si>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</si>
  <si>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Решаемые задачи: Обеспечение каналами связи, телемеханики, передача сигналов РЗА и АСКУЭЭ.
Основание включения: Протокол заседания технического совета Архангельского филиала ПАО "Россети Северо-Запад" №1нтс от 15.11.2021</t>
  </si>
  <si>
    <t>Проектирование. Модернизация комплекса телемеханики ССПИ на ПС-110/10 кВ № 202 "Кокшеньга", д.Козловская, Архангельская область (1 комплекс)</t>
  </si>
  <si>
    <t>M_000-12-1-04.40-0529</t>
  </si>
  <si>
    <t xml:space="preserve">Инвестиционный проект исключен из ИПР, по причие того что мероприятия, предусмотренные в утвержденной 01.02.2023 программе модернизации и расширения систены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 </t>
  </si>
  <si>
    <t>Приобретение АРМ пользователя (56 шт.)</t>
  </si>
  <si>
    <t>M_000-15-1-07.20-0063</t>
  </si>
  <si>
    <t>Решаемые задачи: Приобретение ИТ оборудования взамен существующего с истечением нормативного срока эксплуатации.
Основание включения: Протокол заседания технического совета №68 от 18.06.2021 о планировании замены ИТ оборудования Архангельского филиала ПАО "Россети Северо-Запад" в 2023-2027 гг.</t>
  </si>
  <si>
    <t>Приобретение бригадного автомобиля повышенной проходимости (1 шт.)</t>
  </si>
  <si>
    <t>M_000-12-5-07.10-0002</t>
  </si>
  <si>
    <t>Решаемые задчи: Приобретение техники взамен существующей с истечение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</si>
  <si>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</si>
  <si>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</si>
  <si>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</si>
  <si>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Решаемые задачи: Исполнение требований правил охраны труда при работе на высоте, утвержденных приказом Минтруда Росии от 16.11.2020 г. №782н, в части обеспечения непрерывности страховки.
Основание включения: Протокол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</si>
  <si>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</si>
  <si>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</si>
  <si>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</si>
  <si>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</si>
  <si>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Основание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</si>
  <si>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Модернизация комплекса телемеханики ССПИ на ПС-110/10 кВ № 205 "Шеговары" село Шеговары, Архангельская область (1 комплекс)</t>
  </si>
  <si>
    <t>M_000-12-1-04.40-0526</t>
  </si>
  <si>
    <t xml:space="preserve">Инвестиционный проект исключен из ИПР, по причие того что мероприятия, предусмотренные в утвержденной 01.02.2023 программе модернизации и расширения систены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№3нтс от 16.11.2021. </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</si>
  <si>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</si>
  <si>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</si>
  <si>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</si>
  <si>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</si>
  <si>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Модернизация комплекса телемеханики ССПИ ПС-110/10 кВ № 34 "Холмогоры" в Архангельской области, с.Холмогоры (1 комплекс)</t>
  </si>
  <si>
    <t>M_000-11-1-04.40-0058</t>
  </si>
  <si>
    <t xml:space="preserve">Инвестиционный проект исключен из ИПР, по причие того что мероприятия, предусмотренные в утвержденной 01.02.2023 программе модернизации и расширения систены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№8 нтс от 06.12.2021. </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</si>
  <si>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</si>
  <si>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</si>
  <si>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 xml:space="preserve">Инвестиционный проект исключен из ИПР, по причие того что мероприятия, предусмотренные в утвержденной 01.02.2023 программе модернизации и расширения систены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№5нтс от 16.11.2021. </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</si>
  <si>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</si>
  <si>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</si>
  <si>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</si>
  <si>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</si>
  <si>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</si>
  <si>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Архангельской области в 2023-2027 гг.
Основание включения: Переход права собственности на комплексы оборудования для учета электрической энергии с удаленным сбором данных от энергосервисной компании в пользу Архангельского филиала в соответствии с условиями энергосервисных контрактов с АО "Энергосервис Северо-Запада" № 07-151/20 от 10.04.2020 и № 07-152/20 от 10.04.2020 (39 комплексов)</t>
  </si>
  <si>
    <t>Проектирование. Реконструкция РП-10 кВ №6 в г. Северодвинске Архангельской области с переносом оборудования в блочное здание (1 компл.), перезаводом кабелей 10 кВ и частичной рекультивацией участка</t>
  </si>
  <si>
    <t>N_000-11-1-06.10-2546</t>
  </si>
  <si>
    <t>Решаемые задачи: Избежание разрушения, в условиях перепадов температур в отопительный период, здания близко к аварийному.
Основание включения: протокол технического совета Архангельского филиала ПАО "Россети Северо-Запад" от 22.11.2021 №170</t>
  </si>
  <si>
    <t>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</si>
  <si>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</si>
  <si>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</si>
  <si>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</si>
  <si>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</si>
  <si>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</si>
  <si>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</si>
  <si>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</si>
  <si>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</si>
  <si>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</si>
  <si>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</si>
  <si>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</si>
  <si>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</si>
  <si>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</si>
  <si>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</si>
  <si>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</si>
  <si>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</si>
  <si>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</si>
  <si>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</si>
  <si>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</si>
  <si>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</si>
  <si>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</si>
  <si>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</si>
  <si>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</si>
  <si>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</si>
  <si>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</si>
  <si>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</si>
  <si>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</si>
  <si>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</si>
  <si>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4.4</t>
  </si>
  <si>
    <t>5</t>
  </si>
  <si>
    <t>Новгородская область</t>
  </si>
  <si>
    <t>5.1</t>
  </si>
  <si>
    <t>5.1.4</t>
  </si>
  <si>
    <t>5.1.5</t>
  </si>
  <si>
    <t>5.1.6</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</si>
  <si>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</si>
  <si>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</si>
  <si>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</si>
  <si>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</si>
  <si>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</si>
  <si>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</si>
  <si>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</si>
  <si>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</si>
  <si>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</si>
  <si>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</si>
  <si>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</si>
  <si>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</si>
  <si>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</si>
  <si>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</si>
  <si>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</si>
  <si>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</si>
  <si>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</si>
  <si>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</si>
  <si>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</si>
  <si>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</si>
  <si>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</si>
  <si>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</si>
  <si>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</si>
  <si>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19.10.2017, № ДОП ОЛХ от 01.08.2017,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</si>
  <si>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</si>
  <si>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</si>
  <si>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</si>
  <si>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</si>
  <si>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</si>
  <si>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</si>
  <si>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</si>
  <si>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</si>
  <si>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</si>
  <si>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</si>
  <si>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</si>
  <si>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№SR717ВОЛС от 10.05.2022</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</si>
  <si>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</si>
  <si>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</si>
  <si>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ВОП № D 230055402-06 от 14.04.2023г; ДКП SR757ВОЛС от 14.04.2023г с ПАО "МТС"</t>
  </si>
  <si>
    <t>Приобретение грузопассажирского автомобиля (кат. В) в количестве 2 единиц</t>
  </si>
  <si>
    <t>G_000-65-1-07.10-4078</t>
  </si>
  <si>
    <t>Решаемые задачи:Обеспечение филиала спецтехникой
 Обоснования для включения:Акт технического состояния б/н от 18.06.2020г,; Протокол заочного заседания постояннодействующей комиссии по работе с ОС в Новгородском филиале ПАО "МРСК С-З" от 29.10.2019 № 3ОС; Акт о списании автотранспортного средства; справка о снятии транспортного средства с учета ГИБДД</t>
  </si>
  <si>
    <t>Приобретение снегоболотохода в количестве 1 единицы</t>
  </si>
  <si>
    <t>M_000-62-1-07.10-0014</t>
  </si>
  <si>
    <t>Решаемые задачи:Обеспечение филиала спецтехникой
 Обоснования для включения: Акт  осмотра ТС Акта осмотра ТС б/н от 20.01.2022 г.</t>
  </si>
  <si>
    <t>Приобретение грузопассажирского автомобиля(кат. В) в количестве 7 единиц</t>
  </si>
  <si>
    <t>M_000-65-1-07.10-4102</t>
  </si>
  <si>
    <t>Решаемые задачи:Обеспечение филиала спецтехникой
 Обоснования для включения: Акты осмотра ТС №7/11-211 от 15.11.2021 (ПО БЭС), №13/11-2021 от 15.11.2021 (ПО БЭС), №12/11-2021 от 15.11.2021 (ПО БЭС), №9/07 от 12.07.2021 (ПО ВЭС), №3/07 от 12.07.2021 (ПО ВЭС), б/н от 20.01.2022 (ПО ВЭС), акты технического освидетельствования автомобиля б/н от 30.07.2021 (ПО ИЭС), б/н от 08.11.2021 (ПО ИЭС), б/н от 08.11.2021 (ПО ИЭС)</t>
  </si>
  <si>
    <t>Приобретение гусеничного снегоболотохода в количестве 2 единиц</t>
  </si>
  <si>
    <t>M_000-65-1-07.10-4103</t>
  </si>
  <si>
    <t>Решаемые задачи:Обеспечение филиала спецтехникой
 Обоснования для включения: акты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</si>
  <si>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(284 комплекта)</t>
  </si>
  <si>
    <t>I_000-65-1-07.20-0003</t>
  </si>
  <si>
    <t>Решаемые задачи:обновление парка компьютерной техники, срок эксплуатации которой превышает установленный производителем.
 Обоснования для включения: Акты технического обследования б/н от 27.09.2021, б/н от 01.11.2021г; б/н от 17.11.2021 г.; б/н от 22.12.2022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</si>
  <si>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</si>
  <si>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</si>
  <si>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Обоснования для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</si>
  <si>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многофункционального транспортного средства с КМУ в количестве 1 единицы</t>
  </si>
  <si>
    <t>M_000-61-1-07.10-0002</t>
  </si>
  <si>
    <t>Решаемые задачи:Обеспечение филиала  автотранспортной специализированной техникой
 Обоснования для включения: акт осмотра ТС №19/11-2021 от 25.11.2021 г</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</si>
  <si>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</si>
  <si>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</si>
  <si>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Решаемые задачи:Реализация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Новгородской области в 2022-2027 гг.
 Обоснования для включения:Переход права собственности на имущество (приборы учета и оборудование) от энергосервисной компании в пользу Новгодского филиала в соответствии с условиями энергосервисных контрактов с АО "Энергосервис Северо-Запада"  № 108 от 29.04.2020, № 109 от 29.04.2020, № 110 от 29.04.2020 с дополнительными соглашениями №9,10,13 (59 комплексов)</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</si>
  <si>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</si>
  <si>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</si>
  <si>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</si>
  <si>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</si>
  <si>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</si>
  <si>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</si>
  <si>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</si>
  <si>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</si>
  <si>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</si>
  <si>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</si>
  <si>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</si>
  <si>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</si>
  <si>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</si>
  <si>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</si>
  <si>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</si>
  <si>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</si>
  <si>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</si>
  <si>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</si>
  <si>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</si>
  <si>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</si>
  <si>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</si>
  <si>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</si>
  <si>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</si>
  <si>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</si>
  <si>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</si>
  <si>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</si>
  <si>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</si>
  <si>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</si>
  <si>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</si>
  <si>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5.4</t>
  </si>
  <si>
    <t>6</t>
  </si>
  <si>
    <t>Вологодская область</t>
  </si>
  <si>
    <t>6.1</t>
  </si>
  <si>
    <t>6.1.4</t>
  </si>
  <si>
    <t>6.1.5</t>
  </si>
  <si>
    <t>6.1.6</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</si>
  <si>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</si>
  <si>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</si>
  <si>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</si>
  <si>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</si>
  <si>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</si>
  <si>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29.04.2013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</si>
  <si>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</si>
  <si>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</si>
  <si>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</si>
  <si>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</si>
  <si>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</si>
  <si>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</si>
  <si>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</si>
  <si>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</si>
  <si>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</si>
  <si>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</si>
  <si>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</si>
  <si>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</si>
  <si>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</si>
  <si>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</si>
  <si>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</si>
  <si>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</si>
  <si>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</si>
  <si>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</si>
  <si>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</si>
  <si>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</si>
  <si>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№ВЭ2.6-20/0234 от 25.11.2020 .</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</si>
  <si>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</si>
  <si>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</si>
  <si>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 xml:space="preserve">Решаемые задачи: Организация каналов связи.
Обоснование включения: Договор №318/729/19 от 13.05.2019 </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</si>
  <si>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</si>
  <si>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</si>
  <si>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Замена оборудования ПС с высоким уровнем износа, выработавшего нормативный срок. 
Обоснования включения: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</si>
  <si>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Проектирование. Техническое перевооружение ПС 110 кВ Вожега в части оснащения ВЛ 110 кВ Харовская (Тяговая) - Вожега с отпайками устройством АЛАР (АЛАР - 1 шт.)</t>
  </si>
  <si>
    <t>N_000-21-1-04.60-0006</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</si>
  <si>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Р18-б1-Ш-19-1391</t>
  </si>
  <si>
    <t>Проектирование. Техническое перевооружение ПС 110 кВ Кубенское в части оснащения ВЛ 110 кВ Кубенское - Новленское устройством АЛАР (АЛАР - 1 шт.)</t>
  </si>
  <si>
    <t>N_000-21-1-04.60-0007</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</si>
  <si>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Р18-б1-Ш-19-1392</t>
  </si>
  <si>
    <t>Проектирование. Техническое перевооружение ПС 110 кВ Чагода  в части оснащения ВЛ 110 кВ Чагода - Анисимово (ВЛ 110 кВ Чагода 1) устройством АЛАР (АЛАР - 1 шт.)</t>
  </si>
  <si>
    <t>N_000-25-1-04.60-0014</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</si>
  <si>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Р18-б1-Ш-19-1393</t>
  </si>
  <si>
    <t>Приобретение лодок в количестве 4 шт.</t>
  </si>
  <si>
    <t>M_000-26-1-07.10-0218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</si>
  <si>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</si>
  <si>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</si>
  <si>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</si>
  <si>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Замена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</si>
  <si>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(№ВЭ2.6-23/0033 от 22.02.2023)</t>
  </si>
  <si>
    <t>N_008-26-5-04.30-0010</t>
  </si>
  <si>
    <t>Решаемые задачи: Организация каналов связи и телемеханики с объектами диспетчерского управления.
Обоснования включения: Договор №ВЭ2.6-23/0033 от 22.02.2023</t>
  </si>
  <si>
    <t>Приобретение легковых бригадных автомобилей (18 шт.)</t>
  </si>
  <si>
    <t>N_000-26-1-07.10-0219</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</si>
  <si>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t>
  </si>
  <si>
    <t>Приобретение бульдозера гусеничного (3 шт.)</t>
  </si>
  <si>
    <t>N_000-26-1-07.10-0220</t>
  </si>
  <si>
    <t>Приобретение грузового цельнометалического фургона  (8 шт.)</t>
  </si>
  <si>
    <t>N_000-26-1-07.10-0221</t>
  </si>
  <si>
    <t>Приобретение бортового полуприцепа (6 шт.)</t>
  </si>
  <si>
    <t>N_000-26-1-07.10-0222</t>
  </si>
  <si>
    <t>Приобретение передвижной мастерской (6 шт.)</t>
  </si>
  <si>
    <t>N_000-26-1-07.10-0223</t>
  </si>
  <si>
    <t>Приобретение БКМ (2 шт.)</t>
  </si>
  <si>
    <t>N_000-26-1-07.10-0224</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</si>
  <si>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</si>
  <si>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</si>
  <si>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Решаемые задачи: Исполнение обязательств по договору выноса (Лебедев Николай Михайлович Дог. №ОЗУ-ВОЛ-00010-В/22 от 30.06.22).
Обоснование включения: Договор выноса (Лебедев Николай Михайлович Дог. №ОЗУ-ВОЛ-00010-В/22 от 30.06.22).</t>
  </si>
  <si>
    <t>Проектирование. Реконструкция ВЛ 10 кВ "Матурино" вынос с территории земельных участков с кадастровыми номерами 35:25:0504002:305, 35:25:0504002:306, 35:25:0504002:2081 протяженностью 0,372 км, монтаж КЛ-10 кВ протяженностью 0,103 км (ООО "ОДИС плюс" Дог.:№ОЗУ-00017Ч/21 от 13.08.2021)</t>
  </si>
  <si>
    <t>N_000-25-1-01.32-3766</t>
  </si>
  <si>
    <t>Решаемые задачи: Исполнение обязательств по договору выноса (ООО "ОДИС плюс" Дог.№ОЗУ-00017Ч/21 от 13.08.2021).
Обоснование включения: Договор выноса (ООО "ОДИС плюс" Дог.№ОЗУ-00017Ч/21 от 13.08.2021).</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</si>
  <si>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</si>
  <si>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</si>
  <si>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Вологодской области в 2022-2028 гг.
Обоснование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Вологодского филиала в соответствии с условиями энергосервисных контрактов с АО "Энергосервис Северо-Запада" от 21.04.2020 №ВЭ2.6-20/0146, от 21.04.2020 №ВЭ2.6-20/0147, от 21.04.2020 №ВЭ2.6-20/0148, от 22.04.2020 №ВЭ2.6-20/0150, от 17.10.2019 №ВЭ2.6-19/0252 (123 комплекса)</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</si>
  <si>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</si>
  <si>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</si>
  <si>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</si>
  <si>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</si>
  <si>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</si>
  <si>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</si>
  <si>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</si>
  <si>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</si>
  <si>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</si>
  <si>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</si>
  <si>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</si>
  <si>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</si>
  <si>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</si>
  <si>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</si>
  <si>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</si>
  <si>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</si>
  <si>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</si>
  <si>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</si>
  <si>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</si>
  <si>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</si>
  <si>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</si>
  <si>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</si>
  <si>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</si>
  <si>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</si>
  <si>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</si>
  <si>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</si>
  <si>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</si>
  <si>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</si>
  <si>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</si>
  <si>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</si>
  <si>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</si>
  <si>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</si>
  <si>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</si>
  <si>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</si>
  <si>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</si>
  <si>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6.4</t>
  </si>
  <si>
    <t>7</t>
  </si>
  <si>
    <t>Республика Коми</t>
  </si>
  <si>
    <t>7.1</t>
  </si>
  <si>
    <t>7.1.4</t>
  </si>
  <si>
    <t>Строительство КЛ 10 кВ оп.3-5 ВЛ 10 кВ ф.21 от ПС 35/10 кВ "Промбаза" в г. Усинск (Шило Дмитрий Степанович Дог. №ОЗУ-000014П/20 от 20.05.20)(КЛ 10 кВ - 0,24 км)</t>
  </si>
  <si>
    <t>M_000-52-2-01.32-0363</t>
  </si>
  <si>
    <t xml:space="preserve"> Решаемые задачи: Исполнение обязательств по договорам выноса. Обоснование для включения: Договор оказания услуг №ОЗУ-000014П/20 от 30.04.2021.</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</si>
  <si>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</si>
  <si>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</si>
  <si>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 xml:space="preserve"> Решаемые задачи: Исполнение обязательств по договорам выноса. Обоснование для включения: Договор оказания услуг №ОЗУ-КОМ-000011-Ю/22 от 19.09.22.</t>
  </si>
  <si>
    <t>Строительство КЛ 10 кВ от «ТП 237 - ТП 238» в г. Сыктывкаре Республики Коми (Савинов Владимир Владимирович Дог. №ОЗУ-000067Ю/21 от 19.05.2022) (КЛ 10 кВ - 0,125 км)</t>
  </si>
  <si>
    <t>N_000-55-2-02.32-0007</t>
  </si>
  <si>
    <t xml:space="preserve"> Решаемые задачи: Исполнение обязательств по договорам выноса. Обоснование для включения: Договор оказания услуг №ОЗУ-000067Ю/21 от 19.05.2022.</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</si>
  <si>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</si>
  <si>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</si>
  <si>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</si>
  <si>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</si>
  <si>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</si>
  <si>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</si>
  <si>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</si>
  <si>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 от 31.08.2017 б/н, от 31.08.2017 б/н, от 31.08.2017 б/н, от 06.07.2016 № 5, от 31.08.2015 № 10, от 31.08.2015 № 8, от 31.08.2015 № 9, от 30.06.2017 б/н, от 28.12.2017 № 48, от 28.12.2017 № 47.</t>
  </si>
  <si>
    <t>Приобретение грузовых бортовых автомобилей колесной формулой 6*6 (2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</si>
  <si>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</si>
  <si>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</si>
  <si>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Приобретение передвижной комбинированной электролаборатории (1 шт.)</t>
  </si>
  <si>
    <t>G_000-56-1-07.10-0131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</si>
  <si>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</si>
  <si>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бурильно-крановых машин (2 шт.)</t>
  </si>
  <si>
    <t>I_000-56-1-07.10-0181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</si>
  <si>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</si>
  <si>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транспортера гусеничного (1 шт.)</t>
  </si>
  <si>
    <t>I_000-56-1-07.10-0183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</si>
  <si>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32.</t>
  </si>
  <si>
    <t>Приобретение оборудования и приборов для диагностики, испытаний и измерений (32 шт.)</t>
  </si>
  <si>
    <t>F_000-56-1-07.30-0106</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</si>
  <si>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</si>
  <si>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Приобретение оборудования центра обработки данных (14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</si>
  <si>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</si>
  <si>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от 28.12.2017 б/н.</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</si>
  <si>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</si>
  <si>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</si>
  <si>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</si>
  <si>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</si>
  <si>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(12 шт.)</t>
  </si>
  <si>
    <t>I_000-56-1-07.30-0119</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</si>
  <si>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</si>
  <si>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</si>
  <si>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</si>
  <si>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 (4 шт.).</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</si>
  <si>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</si>
  <si>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</si>
  <si>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 Извещение о непригодности к применению № 6/1 от 04.12.2020.</t>
  </si>
  <si>
    <t>Приобретение транспортера снегоболотохода на гусеничном ходу (1 шт.)</t>
  </si>
  <si>
    <t>N_000-56-1-07.10-0294</t>
  </si>
  <si>
    <t xml:space="preserve"> Решаемые задачи: Обновление парка автотранспортных средств, оперативная организации аварийно-восстановительных работ, своевременное выполнение программы технического обслуживания и ремонтов оборудования. Обоснование для включения: Протокол Технического совета ПО ЦЭС от 20.01.2023 №03(01)пр; Протокол Технического совета филиала ПАО "Рессети Северо-Запад" в Республике Коми от 11.01.2023 №1тс; Приказ филиала ПАО "Рессети Северо-Запад" в Республике Коми от 20.01.2023 №18 "О принятии к исполнению планов мероприятий, направленных на повышение надежности электроснабжения МОГО "Вуктыл".</t>
  </si>
  <si>
    <t>Приобретение оборудования связи (54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</si>
  <si>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</si>
  <si>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 Акт обследования технического состояния от 28.12.2020 б/н.</t>
  </si>
  <si>
    <t>Приобретение автомобильных подъёмников, высотой подъема от 14 до 18 метров (3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</si>
  <si>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</si>
  <si>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 Акт технического состояния от 29.12.2017 б/н.</t>
  </si>
  <si>
    <t>Приобретение легковых прицепов, грузоподъемностью до 2 т (5 шт.)</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</si>
  <si>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</si>
  <si>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</si>
  <si>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резервных источников снабжения электроэнергией (РИСЭ) (2 шт.)</t>
  </si>
  <si>
    <t>I_000-56-1-07.10-0211</t>
  </si>
  <si>
    <t>I_000-56-1-07.10-0215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</si>
  <si>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от 29.12.2017 б/н.</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</si>
  <si>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</si>
  <si>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</si>
  <si>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</si>
  <si>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</si>
  <si>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</si>
  <si>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 337(05)пр от 10.12.2018.</t>
  </si>
  <si>
    <t>Приобретение оборудования и приборов для производственного контроля и охраны труда (5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</si>
  <si>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</si>
  <si>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(5 шт.).</t>
  </si>
  <si>
    <t>Приобретение оборудования связи (18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</si>
  <si>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</si>
  <si>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 Акт обследования технического состояния от 28.12.2020 б/н.</t>
  </si>
  <si>
    <t>Приобретение измерительных приборов и устройств РЗА (1 шт.)</t>
  </si>
  <si>
    <t>K_000-56-1-07.30-0137</t>
  </si>
  <si>
    <t xml:space="preserve"> Решаемые задачи: Обеспечение производственной деятельности. Обоснование для включения: Акт обследования устройства проверки средств релейной защиты «Нептун-3» от 05.05.2019 б/н.</t>
  </si>
  <si>
    <t>Приобретение грузовых бортовых автомобилей (1 шт.)</t>
  </si>
  <si>
    <t>N_000-56-1-07.10-0297</t>
  </si>
  <si>
    <t>Приобретение резервных источников снабжения электроэнергией (РИСЭ) (3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</si>
  <si>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</si>
  <si>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</si>
  <si>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оборудования и приборов для производственного контроля и охраны труда (28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</si>
  <si>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</si>
  <si>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</si>
  <si>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Приобретение грузового тягача колесной формулой 6*6 (1 шт.)</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</si>
  <si>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</si>
  <si>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22.11.2019 №140.</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</si>
  <si>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</si>
  <si>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</si>
  <si>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</si>
  <si>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Приобретение IP-телефонии для диспетчерско-технологической связи</t>
  </si>
  <si>
    <t>K_000-56-1-07.30-0143</t>
  </si>
  <si>
    <t xml:space="preserve"> Решаемые задачи: Инвестиционный проект исключен из проекта ИПР в связи с отсутствием необходимости реализации, что не повлияет на надежность электроснабжения потребителей. Обоснование для включения: Акт обследования технического состояния от 28.12.2020 б/н.</t>
  </si>
  <si>
    <t>Приобретение оборудования радиосвязи стандарта DMR</t>
  </si>
  <si>
    <t>K_000-56-1-07.30-0144</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</si>
  <si>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</si>
  <si>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(дефектная ведомость) от 25.09.2019 б/н.</t>
  </si>
  <si>
    <t>Приобретение измерительных приборов и устройств РЗА (10 шт.)</t>
  </si>
  <si>
    <t>M_000-56-1-07.30-0145</t>
  </si>
  <si>
    <t xml:space="preserve"> Решаемые задачи: Обеспечение производственной деятельности. Обоснование для включения: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</si>
  <si>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(19 шт.)</t>
  </si>
  <si>
    <t>M_000-56-1-07.30-0146</t>
  </si>
  <si>
    <t xml:space="preserve"> Решаемые задачи: Обеспечение производственной деятельности. Обоснование для включения: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</si>
  <si>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</si>
  <si>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</si>
  <si>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</si>
  <si>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N_000-56-1-07.50-0001</t>
  </si>
  <si>
    <t xml:space="preserve"> Решаемые задачи: Обеспечение бесперебойного электроснабжения. Обоснование для включения: Протокол Технического совета ПО ЦЭС от 20.01.2023 №03(01)пр; Протокол Технического совета филиала ПАО "Рессети Северо-Запад" в Республике Коми от 11.01.2023 №1тс; Приказ филиала ПАО "Рессети Северо-Запад" в Республике Коми от 20.01.2023 №18 "О принятии к исполнению планов мероприятий, направленных на повышение надежности электроснабжения МОГО "Вуктыл".</t>
  </si>
  <si>
    <t>Приобретение автогидроподъёмника на шасси гусенечного снегоболотохода (1 шт.)</t>
  </si>
  <si>
    <t>N_000-56-1-07.10-0298</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</si>
  <si>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</si>
  <si>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</si>
  <si>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Коми в 2022-2028 гг.. Обоснование для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филиала в Республике Коми в соответствии с условиями энергосервисных контрактов с АО "Энергосервис Северо-Запада"  №148/2020 от 29.04.2020, №149/2020 от 29.04.2020 (33 комплекса).</t>
  </si>
  <si>
    <t>Приобретение бульдозера (1 шт.)</t>
  </si>
  <si>
    <t>N_000-56-1-07.10-0293</t>
  </si>
  <si>
    <t>Приобретение полуприцепа тяжеловоз (1 шт.)</t>
  </si>
  <si>
    <t>N_000-56-1-07.10-0296</t>
  </si>
  <si>
    <t>Приобретение электросетевых активов ООО "РОСт-Коми" в г. Сыктывкаре Республики Коми (МТП 10/0,4 №1184 - 0,25 МВА, ВЛ 10 кВ – 0,015 км, ВЛ 0,4 кВ – 4,5 км)</t>
  </si>
  <si>
    <t>N_000-55-5-03.31-0006</t>
  </si>
  <si>
    <t xml:space="preserve"> 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 Обоснование для включения: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</si>
  <si>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</si>
  <si>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N_000-55-5-01.32-0001</t>
  </si>
  <si>
    <t xml:space="preserve"> 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 Обоснование для включения: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</si>
  <si>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</si>
  <si>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</si>
  <si>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- 0,045 км)</t>
  </si>
  <si>
    <t>N_000-55-1-01.41-5009</t>
  </si>
  <si>
    <t xml:space="preserve"> Решаемые задачи: Исполнение обязательств по договорам выноса. Обоснование для включения: Договор оказания услуг №ОЗУ-КОМ-000014-Ю/22 от 05.05.2022.</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</si>
  <si>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</si>
  <si>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N_000-55-1-01.32-2039</t>
  </si>
  <si>
    <t xml:space="preserve"> Решаемые задачи: Исполнение обязательств по договорам выноса. Обоснование для включения: Договор оказания услуг №ОЗУ-КОМ-000061-Ю/22 от 16.11.2022.</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</si>
  <si>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</si>
  <si>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</si>
  <si>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 Решаемые задачи: Исполнение обязательств по договорам выноса. Обоснование для включения: Договор оказания услуг №ОЗУ-КОМ-000040-Ю/22 от 18.08.2022.</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</si>
  <si>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</si>
  <si>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</si>
  <si>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 xml:space="preserve"> Решаемые задачи: Исполнение обязательств по договорам выноса. Обоснование для включения: Договор оказания услуг №ОЗУ-КОМ-000043-Ю/22 от 14.12.2022.</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</si>
  <si>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</si>
  <si>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</si>
  <si>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 xml:space="preserve"> Решаемые задачи: Исполнение обязательств по договорам выноса. Обоснование для включения: Договор оказания услуг №ОЗУ-КОМ-000042-Ц/22 от 02.08.2022.</t>
  </si>
  <si>
    <t>Проектирование. Строительство КЛ 10 кВ яч.7Д ПС 110/10 кВ «Визинга», КЛ 10 кВ от ТП 10/0,4 кВ №706 «Гастроном», КЛ 0,4 кВ ф. «Новый» от ТП 10/0,4 кВ №706 «Гастроном», КЛ 0,4 кВ ф. «Новый» от ТП 10/0,4 кВ №707 «Районный узел связи», ВЛ 0,4 кВ ф.1 от ТП 10/0,4 кВ №703 «Дом быта»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</si>
  <si>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</si>
  <si>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 xml:space="preserve"> Решаемые задачи: Исполнение обязательств по договорам выноса. Обоснование для включения: Договор оказания услуг №ОЗУ-КОМ-000047-Ю/22 от 25.08.22.</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</si>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</sst>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4" x14ac:knownFonts="1">
    <font>
      <sz val="11"/>
      <color theme="1"/>
      <name val="Calibri"/>
      <family val="2"/>
      <scheme val="minor"/>
    </font>
    <font>
      <sz val="10"/>
      <name val="Arial Cyr"/>
      <charset val="204"/>
    </font>
    <font>
      <sz val="14"/>
      <name val="Arial"/>
      <family val="2"/>
      <charset val="204"/>
    </font>
    <font>
      <sz val="10"/>
      <name val="Arial"/>
      <family val="2"/>
      <charset val="204"/>
    </font>
    <font>
      <b/>
      <sz val="10"/>
      <name val="Arial"/>
      <family val="2"/>
      <charset val="204"/>
    </font>
    <font>
      <b/>
      <sz val="14"/>
      <name val="Arial"/>
      <family val="2"/>
      <charset val="204"/>
    </font>
    <font>
      <sz val="14"/>
      <name val="Times New Roman"/>
      <family val="1"/>
      <charset val="204"/>
    </font>
    <font>
      <b/>
      <sz val="14"/>
      <name val="Times New Roman"/>
      <family val="1"/>
      <charset val="204"/>
    </font>
    <font>
      <b/>
      <sz val="20"/>
      <name val="Arial"/>
      <family val="2"/>
      <charset val="204"/>
    </font>
    <font>
      <sz val="12"/>
      <name val="Times New Roman"/>
      <family val="1"/>
      <charset val="204"/>
    </font>
    <font>
      <b/>
      <sz val="24"/>
      <name val="Arial"/>
      <family val="2"/>
      <charset val="204"/>
    </font>
    <font>
      <u/>
      <sz val="14"/>
      <name val="Arial"/>
      <family val="2"/>
      <charset val="204"/>
    </font>
    <font>
      <b/>
      <u/>
      <sz val="14"/>
      <name val="Arial"/>
      <family val="2"/>
      <charset val="204"/>
    </font>
    <font>
      <b/>
      <sz val="10"/>
      <name val="Arial Cyr"/>
      <charset val="204"/>
    </font>
    <font>
      <b/>
      <sz val="12"/>
      <name val="Times New Roman"/>
      <family val="1"/>
      <charset val="204"/>
    </font>
    <font>
      <sz val="10"/>
      <name val="Arial Cyr"/>
      <family val="2"/>
      <charset val="204"/>
    </font>
    <font>
      <b/>
      <sz val="14"/>
      <color theme="1"/>
      <name val="Times New Roman"/>
      <family val="1"/>
      <charset val="204"/>
    </font>
    <font>
      <sz val="12"/>
      <color theme="1"/>
      <name val="Times New Roman"/>
      <family val="1"/>
      <charset val="204"/>
    </font>
    <font>
      <sz val="18"/>
      <color theme="5" tint="-0.249977111117893"/>
      <name val="Times New Roman"/>
      <family val="1"/>
      <charset val="204"/>
    </font>
    <font>
      <b/>
      <u/>
      <sz val="14"/>
      <name val="Times New Roman"/>
      <family val="1"/>
      <charset val="204"/>
    </font>
    <font>
      <b/>
      <sz val="11"/>
      <name val="Times New Roman"/>
      <family val="1"/>
      <charset val="204"/>
    </font>
    <font>
      <b/>
      <sz val="11"/>
      <color theme="1"/>
      <name val="Times New Roman"/>
      <family val="1"/>
      <charset val="204"/>
    </font>
    <font>
      <sz val="11"/>
      <name val="Times New Roman"/>
      <family val="1"/>
      <charset val="204"/>
    </font>
    <font>
      <b/>
      <sz val="12"/>
      <color theme="1"/>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4">
    <xf numFmtId="0" fontId="0" fillId="0" borderId="0"/>
    <xf numFmtId="0" fontId="1" fillId="0" borderId="0"/>
    <xf numFmtId="0" fontId="9" fillId="0" borderId="0"/>
    <xf numFmtId="0" fontId="15" fillId="0" borderId="0"/>
  </cellStyleXfs>
  <cellXfs count="84">
    <xf numFmtId="0" fontId="0" fillId="0" borderId="0" xfId="0"/>
    <xf numFmtId="0" fontId="2" fillId="0" borderId="0" xfId="1" applyFont="1" applyAlignment="1">
      <alignment vertical="top" wrapText="1"/>
    </xf>
    <xf numFmtId="0" fontId="2" fillId="0" borderId="0" xfId="1" applyFont="1" applyAlignment="1">
      <alignment horizontal="left" vertical="center" wrapText="1"/>
    </xf>
    <xf numFmtId="49" fontId="2" fillId="0" borderId="0" xfId="1" applyNumberFormat="1" applyFont="1" applyAlignment="1">
      <alignment horizontal="center"/>
    </xf>
    <xf numFmtId="49" fontId="2" fillId="0" borderId="0" xfId="1" applyNumberFormat="1" applyFont="1"/>
    <xf numFmtId="164" fontId="2" fillId="0" borderId="0" xfId="1" applyNumberFormat="1" applyFont="1" applyAlignment="1">
      <alignment horizontal="center" vertical="center" wrapText="1"/>
    </xf>
    <xf numFmtId="164" fontId="2" fillId="0" borderId="0" xfId="1" applyNumberFormat="1" applyFont="1" applyAlignment="1">
      <alignment horizontal="center" vertical="center"/>
    </xf>
    <xf numFmtId="4" fontId="2" fillId="0" borderId="0" xfId="1" applyNumberFormat="1" applyFont="1" applyAlignment="1">
      <alignment horizontal="center" vertical="center"/>
    </xf>
    <xf numFmtId="164" fontId="3" fillId="0" borderId="0" xfId="1" applyNumberFormat="1" applyFont="1" applyAlignment="1">
      <alignment horizontal="center" vertical="center"/>
    </xf>
    <xf numFmtId="164" fontId="4" fillId="0" borderId="0" xfId="1" applyNumberFormat="1" applyFont="1" applyAlignment="1">
      <alignment horizontal="center" vertical="center"/>
    </xf>
    <xf numFmtId="0" fontId="1" fillId="0" borderId="0" xfId="1"/>
    <xf numFmtId="0" fontId="3" fillId="0" borderId="0" xfId="1" applyFont="1" applyAlignment="1">
      <alignment horizontal="right" vertical="center" wrapText="1"/>
    </xf>
    <xf numFmtId="0" fontId="4" fillId="0" borderId="0" xfId="1" applyFont="1" applyAlignment="1">
      <alignment horizontal="right" vertical="center" wrapText="1"/>
    </xf>
    <xf numFmtId="164" fontId="5" fillId="0" borderId="0" xfId="1" applyNumberFormat="1" applyFont="1" applyAlignment="1">
      <alignment horizontal="center" vertical="center"/>
    </xf>
    <xf numFmtId="0" fontId="6" fillId="0" borderId="0" xfId="1" applyFont="1" applyFill="1" applyAlignment="1">
      <alignment horizontal="right"/>
    </xf>
    <xf numFmtId="0" fontId="7" fillId="0" borderId="0" xfId="1" applyFont="1" applyFill="1" applyAlignment="1">
      <alignment horizontal="right"/>
    </xf>
    <xf numFmtId="2" fontId="8" fillId="0" borderId="0" xfId="1" applyNumberFormat="1" applyFont="1" applyFill="1" applyAlignment="1">
      <alignment horizontal="right"/>
    </xf>
    <xf numFmtId="0" fontId="2" fillId="0" borderId="0" xfId="1" applyFont="1" applyFill="1" applyAlignment="1">
      <alignment vertical="top" wrapText="1"/>
    </xf>
    <xf numFmtId="0" fontId="2" fillId="0" borderId="0" xfId="1" applyFont="1" applyFill="1" applyAlignment="1">
      <alignment horizontal="left" vertical="center" wrapText="1"/>
    </xf>
    <xf numFmtId="49" fontId="2" fillId="0" borderId="0" xfId="1" applyNumberFormat="1" applyFont="1" applyFill="1" applyAlignment="1">
      <alignment horizontal="center"/>
    </xf>
    <xf numFmtId="49" fontId="2" fillId="0" borderId="0" xfId="1" applyNumberFormat="1" applyFont="1" applyFill="1"/>
    <xf numFmtId="164" fontId="2" fillId="0" borderId="0" xfId="1" applyNumberFormat="1" applyFont="1" applyFill="1" applyAlignment="1">
      <alignment horizontal="center" vertical="center" wrapText="1"/>
    </xf>
    <xf numFmtId="164" fontId="2" fillId="0" borderId="0" xfId="1" applyNumberFormat="1" applyFont="1" applyFill="1" applyAlignment="1">
      <alignment horizontal="center" vertical="center"/>
    </xf>
    <xf numFmtId="4" fontId="2" fillId="0" borderId="0" xfId="1" applyNumberFormat="1" applyFont="1" applyFill="1" applyAlignment="1">
      <alignment horizontal="center" vertical="center"/>
    </xf>
    <xf numFmtId="0" fontId="1" fillId="0" borderId="0" xfId="1" applyFill="1"/>
    <xf numFmtId="164" fontId="5" fillId="0" borderId="0" xfId="1" applyNumberFormat="1" applyFont="1" applyFill="1" applyAlignment="1">
      <alignment horizontal="center" vertical="center"/>
    </xf>
    <xf numFmtId="2" fontId="10" fillId="0" borderId="0" xfId="2" applyNumberFormat="1" applyFont="1" applyFill="1" applyAlignment="1">
      <alignment horizontal="right"/>
    </xf>
    <xf numFmtId="0" fontId="1" fillId="0" borderId="0" xfId="1" applyFill="1" applyAlignment="1">
      <alignment wrapText="1"/>
    </xf>
    <xf numFmtId="164" fontId="11" fillId="0" borderId="0" xfId="1" applyNumberFormat="1" applyFont="1" applyFill="1" applyAlignment="1">
      <alignment horizontal="center" vertical="center"/>
    </xf>
    <xf numFmtId="4" fontId="11" fillId="0" borderId="0" xfId="1" applyNumberFormat="1" applyFont="1" applyFill="1" applyAlignment="1">
      <alignment horizontal="center" vertical="center"/>
    </xf>
    <xf numFmtId="164" fontId="12" fillId="0" borderId="0" xfId="1" applyNumberFormat="1" applyFont="1" applyFill="1" applyAlignment="1">
      <alignment horizontal="center" vertical="center"/>
    </xf>
    <xf numFmtId="0" fontId="1" fillId="0" borderId="0" xfId="1" applyFill="1" applyAlignment="1">
      <alignment horizontal="center"/>
    </xf>
    <xf numFmtId="0" fontId="13" fillId="0" borderId="0" xfId="1" applyFont="1" applyFill="1"/>
    <xf numFmtId="0" fontId="7" fillId="0" borderId="0" xfId="1" applyFont="1" applyFill="1" applyAlignment="1">
      <alignment horizontal="center" vertical="center"/>
    </xf>
    <xf numFmtId="0" fontId="9" fillId="0" borderId="0" xfId="1" applyFont="1" applyFill="1"/>
    <xf numFmtId="0" fontId="14" fillId="0" borderId="0" xfId="1" applyFont="1" applyFill="1"/>
    <xf numFmtId="0" fontId="7" fillId="0" borderId="0" xfId="1" applyFont="1" applyFill="1" applyAlignment="1">
      <alignment horizontal="center"/>
    </xf>
    <xf numFmtId="0" fontId="16" fillId="0" borderId="0" xfId="3" applyFont="1" applyFill="1" applyAlignment="1">
      <alignment horizontal="center" vertical="center"/>
    </xf>
    <xf numFmtId="0" fontId="17" fillId="0" borderId="0" xfId="3" applyFont="1" applyFill="1" applyAlignment="1">
      <alignment horizontal="center" vertical="top"/>
    </xf>
    <xf numFmtId="0" fontId="18" fillId="0" borderId="0" xfId="1" applyFont="1" applyFill="1" applyAlignment="1"/>
    <xf numFmtId="0" fontId="9" fillId="0" borderId="0" xfId="1" applyFont="1" applyFill="1" applyAlignment="1"/>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20" fillId="0" borderId="1" xfId="1" applyFont="1" applyFill="1" applyBorder="1" applyAlignment="1">
      <alignment horizontal="center" vertical="center" wrapText="1"/>
    </xf>
    <xf numFmtId="0" fontId="20" fillId="0" borderId="3"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21" fillId="0" borderId="1" xfId="2" applyFont="1" applyFill="1" applyBorder="1" applyAlignment="1">
      <alignment horizontal="center" vertical="center" wrapText="1"/>
    </xf>
    <xf numFmtId="0" fontId="21" fillId="0" borderId="2"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14" fillId="0" borderId="6"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8"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1" fillId="0" borderId="6"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20" fillId="0" borderId="9" xfId="1" applyFont="1" applyFill="1" applyBorder="1" applyAlignment="1">
      <alignment horizontal="center" vertical="center" wrapText="1"/>
    </xf>
    <xf numFmtId="0" fontId="20" fillId="0" borderId="10" xfId="1" applyFont="1" applyFill="1" applyBorder="1" applyAlignment="1">
      <alignment horizontal="center" vertical="center" wrapText="1"/>
    </xf>
    <xf numFmtId="0" fontId="20" fillId="0" borderId="11" xfId="1" applyFont="1" applyFill="1" applyBorder="1" applyAlignment="1">
      <alignment horizontal="center" vertical="center" wrapText="1"/>
    </xf>
    <xf numFmtId="0" fontId="20" fillId="0" borderId="9" xfId="2" applyFont="1" applyFill="1" applyBorder="1" applyAlignment="1">
      <alignment horizontal="center" vertical="center" wrapText="1"/>
    </xf>
    <xf numFmtId="0" fontId="20" fillId="0" borderId="11" xfId="2" applyFont="1" applyFill="1" applyBorder="1" applyAlignment="1">
      <alignment horizontal="center" vertical="center" wrapText="1"/>
    </xf>
    <xf numFmtId="0" fontId="14" fillId="0" borderId="12" xfId="1" applyFont="1" applyFill="1" applyBorder="1" applyAlignment="1">
      <alignment horizontal="center" vertical="center" wrapText="1"/>
    </xf>
    <xf numFmtId="0" fontId="22" fillId="0" borderId="1" xfId="1" applyFont="1" applyFill="1" applyBorder="1" applyAlignment="1">
      <alignment horizontal="center" vertical="center" wrapText="1"/>
    </xf>
    <xf numFmtId="0" fontId="20" fillId="0" borderId="13" xfId="1" applyFont="1" applyFill="1" applyBorder="1" applyAlignment="1">
      <alignment horizontal="center" vertical="center" wrapText="1"/>
    </xf>
    <xf numFmtId="0" fontId="21" fillId="0" borderId="13" xfId="2" applyFont="1" applyFill="1" applyBorder="1" applyAlignment="1">
      <alignment horizontal="center" vertical="center" wrapText="1"/>
    </xf>
    <xf numFmtId="0" fontId="22" fillId="0" borderId="14" xfId="2" applyFont="1" applyFill="1" applyBorder="1" applyAlignment="1">
      <alignment horizontal="center" vertical="center" wrapText="1"/>
    </xf>
    <xf numFmtId="0" fontId="23" fillId="0" borderId="15" xfId="2" applyFont="1" applyFill="1" applyBorder="1" applyAlignment="1">
      <alignment horizontal="center" vertical="center" wrapText="1"/>
    </xf>
    <xf numFmtId="0" fontId="23" fillId="0" borderId="16" xfId="2" applyFont="1" applyFill="1" applyBorder="1" applyAlignment="1">
      <alignment horizontal="center" vertical="center" wrapText="1"/>
    </xf>
    <xf numFmtId="49" fontId="23" fillId="0" borderId="16" xfId="2" applyNumberFormat="1" applyFont="1" applyFill="1" applyBorder="1" applyAlignment="1">
      <alignment horizontal="center" vertical="center" wrapText="1"/>
    </xf>
    <xf numFmtId="49" fontId="14" fillId="0" borderId="1" xfId="1" applyNumberFormat="1" applyFont="1" applyFill="1" applyBorder="1" applyAlignment="1">
      <alignment horizontal="center" vertical="center" wrapText="1"/>
    </xf>
    <xf numFmtId="49" fontId="14" fillId="0" borderId="1" xfId="1" applyNumberFormat="1" applyFont="1" applyBorder="1" applyAlignment="1">
      <alignment horizontal="center" vertical="center" wrapText="1"/>
    </xf>
    <xf numFmtId="4" fontId="14" fillId="0" borderId="1" xfId="1" applyNumberFormat="1" applyFont="1" applyBorder="1" applyAlignment="1">
      <alignment horizontal="center" vertical="center" wrapText="1"/>
    </xf>
    <xf numFmtId="1" fontId="14" fillId="0" borderId="1" xfId="1" applyNumberFormat="1" applyFont="1" applyBorder="1" applyAlignment="1">
      <alignment horizontal="center" vertical="center" wrapText="1"/>
    </xf>
    <xf numFmtId="49" fontId="9" fillId="0" borderId="1" xfId="1" applyNumberFormat="1" applyFont="1" applyFill="1" applyBorder="1" applyAlignment="1">
      <alignment horizontal="center" vertical="center" wrapText="1"/>
    </xf>
    <xf numFmtId="49" fontId="9" fillId="0" borderId="1" xfId="1" applyNumberFormat="1" applyFont="1" applyBorder="1" applyAlignment="1">
      <alignment horizontal="center" vertical="center" wrapText="1"/>
    </xf>
    <xf numFmtId="4" fontId="9" fillId="0" borderId="1" xfId="1" applyNumberFormat="1" applyFont="1" applyBorder="1" applyAlignment="1">
      <alignment horizontal="center" vertical="center" wrapText="1"/>
    </xf>
    <xf numFmtId="1" fontId="9" fillId="0" borderId="1" xfId="1" applyNumberFormat="1" applyFont="1" applyBorder="1" applyAlignment="1">
      <alignment horizontal="center" vertical="center" wrapText="1"/>
    </xf>
    <xf numFmtId="0" fontId="1" fillId="0" borderId="0" xfId="1" applyAlignment="1">
      <alignment horizontal="left"/>
    </xf>
    <xf numFmtId="0" fontId="1" fillId="0" borderId="0" xfId="1" applyAlignment="1">
      <alignment horizontal="center"/>
    </xf>
    <xf numFmtId="0" fontId="1" fillId="0" borderId="0" xfId="1" applyAlignment="1">
      <alignment wrapText="1"/>
    </xf>
    <xf numFmtId="0" fontId="13" fillId="0" borderId="0" xfId="1" applyFont="1"/>
  </cellXfs>
  <cellStyles count="4">
    <cellStyle name="Обычный" xfId="0" builtinId="0"/>
    <cellStyle name="Обычный 2" xfId="1"/>
    <cellStyle name="Обычный 3 2" xfId="2"/>
    <cellStyle name="Обычный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F685"/>
  <sheetViews>
    <sheetView tabSelected="1" topLeftCell="A18" zoomScale="55" zoomScaleNormal="55" workbookViewId="0">
      <selection activeCell="E53" sqref="E53"/>
    </sheetView>
  </sheetViews>
  <sheetFormatPr defaultRowHeight="12.75" x14ac:dyDescent="0.2"/>
  <cols>
    <col min="1" max="1" width="17.42578125" style="10" customWidth="1"/>
    <col min="2" max="2" width="97.28515625" style="80" customWidth="1"/>
    <col min="3" max="3" width="29.5703125" style="81" customWidth="1"/>
    <col min="4" max="4" width="20.85546875" style="10" customWidth="1"/>
    <col min="5" max="5" width="37" style="82" customWidth="1"/>
    <col min="6" max="6" width="19.7109375" style="10" customWidth="1"/>
    <col min="7" max="7" width="14.5703125" style="10" customWidth="1"/>
    <col min="8" max="8" width="17.28515625" style="10" customWidth="1"/>
    <col min="9" max="9" width="23.28515625" style="10" customWidth="1"/>
    <col min="10" max="10" width="20.42578125" style="82" customWidth="1"/>
    <col min="11" max="11" width="18.28515625" style="10" customWidth="1"/>
    <col min="12" max="12" width="25.7109375" style="10" customWidth="1"/>
    <col min="13" max="13" width="25.140625" style="10" customWidth="1"/>
    <col min="14" max="14" width="139.28515625" style="10" customWidth="1"/>
    <col min="15" max="15" width="28" style="10" customWidth="1"/>
    <col min="16" max="16" width="19.85546875" style="10" customWidth="1"/>
    <col min="17" max="17" width="18.85546875" style="10" customWidth="1"/>
    <col min="18" max="18" width="17.140625" style="10" customWidth="1"/>
    <col min="19" max="19" width="17.28515625" style="10" customWidth="1"/>
    <col min="20" max="20" width="17.140625" style="83" customWidth="1"/>
    <col min="21" max="22" width="17.28515625" style="83" customWidth="1"/>
    <col min="23" max="23" width="18.140625" style="83" customWidth="1"/>
    <col min="24" max="25" width="18.140625" style="10" customWidth="1"/>
    <col min="26" max="26" width="9.140625" style="10"/>
    <col min="27" max="28" width="14.5703125" style="10" customWidth="1"/>
    <col min="29" max="29" width="23.140625" style="10" customWidth="1"/>
    <col min="30" max="16384" width="9.140625" style="10"/>
  </cols>
  <sheetData>
    <row r="1" spans="1:23" ht="5.25" hidden="1" customHeight="1" x14ac:dyDescent="0.25">
      <c r="A1" s="1"/>
      <c r="B1" s="2"/>
      <c r="C1" s="3"/>
      <c r="D1" s="4"/>
      <c r="E1" s="5"/>
      <c r="F1" s="6"/>
      <c r="G1" s="6"/>
      <c r="H1" s="6"/>
      <c r="I1" s="6"/>
      <c r="J1" s="5"/>
      <c r="K1" s="6"/>
      <c r="L1" s="6"/>
      <c r="M1" s="7"/>
      <c r="N1" s="8"/>
      <c r="O1" s="8"/>
      <c r="P1" s="8"/>
      <c r="Q1" s="8"/>
      <c r="R1" s="8"/>
      <c r="S1" s="8"/>
      <c r="T1" s="9"/>
      <c r="U1" s="9"/>
      <c r="V1" s="9"/>
      <c r="W1" s="9"/>
    </row>
    <row r="2" spans="1:23" ht="5.25" hidden="1" customHeight="1" x14ac:dyDescent="0.25">
      <c r="A2" s="1"/>
      <c r="B2" s="2"/>
      <c r="C2" s="3"/>
      <c r="D2" s="4"/>
      <c r="E2" s="5"/>
      <c r="F2" s="6"/>
      <c r="G2" s="6"/>
      <c r="H2" s="6"/>
      <c r="I2" s="6"/>
      <c r="J2" s="5"/>
      <c r="K2" s="6"/>
      <c r="L2" s="6"/>
      <c r="M2" s="7"/>
      <c r="N2" s="11"/>
      <c r="O2" s="11"/>
      <c r="P2" s="11"/>
      <c r="Q2" s="11"/>
      <c r="R2" s="11"/>
      <c r="S2" s="11"/>
      <c r="T2" s="12"/>
      <c r="U2" s="12"/>
      <c r="V2" s="12"/>
      <c r="W2" s="12"/>
    </row>
    <row r="3" spans="1:23" ht="5.25" hidden="1" customHeight="1" x14ac:dyDescent="0.25">
      <c r="A3" s="1"/>
      <c r="B3" s="2"/>
      <c r="C3" s="3"/>
      <c r="D3" s="4"/>
      <c r="E3" s="5"/>
      <c r="F3" s="6"/>
      <c r="G3" s="6"/>
      <c r="H3" s="6"/>
      <c r="I3" s="6"/>
      <c r="J3" s="5"/>
      <c r="K3" s="6"/>
      <c r="L3" s="6"/>
      <c r="M3" s="7"/>
      <c r="N3" s="6"/>
      <c r="O3" s="6"/>
      <c r="P3" s="6"/>
      <c r="Q3" s="6"/>
      <c r="R3" s="6"/>
      <c r="S3" s="6"/>
      <c r="T3" s="13"/>
      <c r="U3" s="13"/>
      <c r="V3" s="13"/>
      <c r="W3" s="13"/>
    </row>
    <row r="4" spans="1:23" ht="5.25" hidden="1" customHeight="1" x14ac:dyDescent="0.25">
      <c r="A4" s="1"/>
      <c r="B4" s="2"/>
      <c r="C4" s="3"/>
      <c r="D4" s="4"/>
      <c r="E4" s="5"/>
      <c r="F4" s="6"/>
      <c r="G4" s="6"/>
      <c r="H4" s="6"/>
      <c r="I4" s="6"/>
      <c r="J4" s="5"/>
      <c r="K4" s="6"/>
      <c r="L4" s="6"/>
      <c r="M4" s="7"/>
      <c r="N4" s="6"/>
      <c r="O4" s="6"/>
      <c r="P4" s="6"/>
      <c r="Q4" s="6"/>
      <c r="R4" s="6"/>
      <c r="S4" s="6"/>
      <c r="T4" s="13"/>
      <c r="U4" s="13"/>
      <c r="V4" s="13"/>
      <c r="W4" s="13"/>
    </row>
    <row r="5" spans="1:23" ht="5.25" hidden="1" customHeight="1" x14ac:dyDescent="0.25">
      <c r="A5" s="1"/>
      <c r="B5" s="2"/>
      <c r="C5" s="3"/>
      <c r="D5" s="4"/>
      <c r="E5" s="5"/>
      <c r="F5" s="6"/>
      <c r="G5" s="6"/>
      <c r="H5" s="6"/>
      <c r="I5" s="6"/>
      <c r="J5" s="5"/>
      <c r="K5" s="6"/>
      <c r="L5" s="6"/>
      <c r="M5" s="7"/>
      <c r="N5" s="6"/>
      <c r="O5" s="6"/>
      <c r="P5" s="6"/>
      <c r="Q5" s="6"/>
      <c r="R5" s="6"/>
      <c r="S5" s="6"/>
      <c r="T5" s="13"/>
      <c r="U5" s="13"/>
      <c r="V5" s="13"/>
      <c r="W5" s="13"/>
    </row>
    <row r="6" spans="1:23" ht="5.25" hidden="1" customHeight="1" x14ac:dyDescent="0.25">
      <c r="A6" s="1"/>
      <c r="B6" s="2"/>
      <c r="C6" s="3"/>
      <c r="D6" s="4"/>
      <c r="E6" s="5"/>
      <c r="F6" s="6"/>
      <c r="G6" s="6"/>
      <c r="H6" s="6"/>
      <c r="I6" s="6"/>
      <c r="J6" s="5"/>
      <c r="K6" s="6"/>
      <c r="L6" s="6"/>
      <c r="M6" s="7"/>
      <c r="N6" s="6"/>
      <c r="O6" s="6"/>
      <c r="P6" s="6"/>
      <c r="Q6" s="6"/>
      <c r="R6" s="6"/>
      <c r="S6" s="6"/>
      <c r="T6" s="13"/>
      <c r="U6" s="13"/>
      <c r="V6" s="13"/>
      <c r="W6" s="13"/>
    </row>
    <row r="7" spans="1:23" ht="5.25" hidden="1" customHeight="1" x14ac:dyDescent="0.25">
      <c r="A7" s="1"/>
      <c r="B7" s="2"/>
      <c r="C7" s="3"/>
      <c r="D7" s="4"/>
      <c r="E7" s="5"/>
      <c r="F7" s="6"/>
      <c r="G7" s="6"/>
      <c r="H7" s="6"/>
      <c r="I7" s="6"/>
      <c r="J7" s="5"/>
      <c r="K7" s="6"/>
      <c r="L7" s="6"/>
      <c r="M7" s="7"/>
      <c r="N7" s="6"/>
      <c r="O7" s="6"/>
      <c r="P7" s="6"/>
      <c r="Q7" s="6"/>
      <c r="R7" s="6"/>
      <c r="S7" s="6"/>
      <c r="T7" s="13"/>
      <c r="U7" s="13"/>
      <c r="V7" s="13"/>
      <c r="W7" s="13"/>
    </row>
    <row r="8" spans="1:23" ht="5.25" hidden="1" customHeight="1" x14ac:dyDescent="0.25">
      <c r="A8" s="1"/>
      <c r="B8" s="2"/>
      <c r="C8" s="3"/>
      <c r="D8" s="4"/>
      <c r="E8" s="5"/>
      <c r="F8" s="6"/>
      <c r="G8" s="6"/>
      <c r="H8" s="6"/>
      <c r="I8" s="6"/>
      <c r="J8" s="5"/>
      <c r="K8" s="6"/>
      <c r="L8" s="6"/>
      <c r="M8" s="7"/>
      <c r="N8" s="6"/>
      <c r="O8" s="6"/>
      <c r="P8" s="6"/>
      <c r="Q8" s="6"/>
      <c r="R8" s="6"/>
      <c r="S8" s="6"/>
      <c r="T8" s="13"/>
      <c r="U8" s="13"/>
      <c r="V8" s="13"/>
      <c r="W8" s="13"/>
    </row>
    <row r="9" spans="1:23" ht="5.25" hidden="1" customHeight="1" x14ac:dyDescent="0.25">
      <c r="A9" s="1"/>
      <c r="B9" s="2"/>
      <c r="C9" s="3"/>
      <c r="D9" s="4"/>
      <c r="E9" s="5"/>
      <c r="F9" s="6"/>
      <c r="G9" s="6"/>
      <c r="H9" s="6"/>
      <c r="I9" s="6"/>
      <c r="J9" s="5"/>
      <c r="K9" s="6"/>
      <c r="L9" s="6"/>
      <c r="M9" s="7"/>
      <c r="N9" s="6"/>
      <c r="O9" s="6"/>
      <c r="P9" s="6"/>
      <c r="Q9" s="6"/>
      <c r="R9" s="6"/>
      <c r="S9" s="6"/>
      <c r="T9" s="13"/>
      <c r="U9" s="13"/>
      <c r="V9" s="13"/>
      <c r="W9" s="13"/>
    </row>
    <row r="10" spans="1:23" ht="5.25" hidden="1" customHeight="1" x14ac:dyDescent="0.25">
      <c r="A10" s="1"/>
      <c r="B10" s="2"/>
      <c r="C10" s="3"/>
      <c r="D10" s="4"/>
      <c r="E10" s="5"/>
      <c r="F10" s="6"/>
      <c r="G10" s="6"/>
      <c r="H10" s="6"/>
      <c r="I10" s="6"/>
      <c r="J10" s="5"/>
      <c r="K10" s="6"/>
      <c r="L10" s="6"/>
      <c r="M10" s="7"/>
      <c r="N10" s="6"/>
      <c r="O10" s="6"/>
      <c r="P10" s="6"/>
      <c r="Q10" s="6"/>
      <c r="R10" s="6"/>
      <c r="S10" s="6"/>
      <c r="T10" s="13"/>
      <c r="U10" s="13"/>
      <c r="V10" s="13"/>
      <c r="W10" s="13"/>
    </row>
    <row r="11" spans="1:23" ht="5.25" hidden="1" customHeight="1" x14ac:dyDescent="0.25">
      <c r="A11" s="1"/>
      <c r="B11" s="2"/>
      <c r="C11" s="3"/>
      <c r="D11" s="4"/>
      <c r="E11" s="5"/>
      <c r="F11" s="6"/>
      <c r="G11" s="6"/>
      <c r="H11" s="6"/>
      <c r="I11" s="6"/>
      <c r="J11" s="5"/>
      <c r="K11" s="6"/>
      <c r="L11" s="6"/>
      <c r="M11" s="7"/>
      <c r="N11" s="6"/>
      <c r="O11" s="6"/>
      <c r="P11" s="6"/>
      <c r="Q11" s="6"/>
      <c r="R11" s="6"/>
      <c r="S11" s="6"/>
      <c r="T11" s="13"/>
      <c r="U11" s="13"/>
      <c r="V11" s="13"/>
      <c r="W11" s="13"/>
    </row>
    <row r="12" spans="1:23" ht="5.25" hidden="1" customHeight="1" x14ac:dyDescent="0.25">
      <c r="A12" s="1"/>
      <c r="B12" s="2"/>
      <c r="C12" s="3"/>
      <c r="D12" s="4"/>
      <c r="E12" s="5"/>
      <c r="F12" s="6"/>
      <c r="G12" s="6"/>
      <c r="H12" s="6"/>
      <c r="I12" s="6"/>
      <c r="J12" s="5"/>
      <c r="K12" s="6"/>
      <c r="L12" s="6"/>
      <c r="M12" s="7"/>
      <c r="N12" s="6"/>
      <c r="O12" s="6"/>
      <c r="P12" s="6"/>
      <c r="Q12" s="6"/>
      <c r="R12" s="6"/>
      <c r="S12" s="6"/>
      <c r="T12" s="13"/>
      <c r="U12" s="13"/>
      <c r="V12" s="13"/>
      <c r="W12" s="13"/>
    </row>
    <row r="13" spans="1:23" ht="18.75" hidden="1" x14ac:dyDescent="0.3">
      <c r="A13" s="1"/>
      <c r="B13" s="2"/>
      <c r="C13" s="3"/>
      <c r="D13" s="4"/>
      <c r="E13" s="5"/>
      <c r="F13" s="6"/>
      <c r="G13" s="6"/>
      <c r="H13" s="6"/>
      <c r="I13" s="6"/>
      <c r="J13" s="5"/>
      <c r="K13" s="6"/>
      <c r="L13" s="6"/>
      <c r="M13" s="7"/>
      <c r="N13" s="6"/>
      <c r="O13" s="6"/>
      <c r="P13" s="6"/>
      <c r="Q13" s="6"/>
      <c r="R13" s="6"/>
      <c r="S13" s="14"/>
      <c r="T13" s="13"/>
      <c r="U13" s="15"/>
      <c r="V13" s="15"/>
      <c r="W13" s="15"/>
    </row>
    <row r="14" spans="1:23" ht="18.75" hidden="1" x14ac:dyDescent="0.3">
      <c r="A14" s="1"/>
      <c r="B14" s="2"/>
      <c r="C14" s="3"/>
      <c r="D14" s="4"/>
      <c r="E14" s="5"/>
      <c r="F14" s="6"/>
      <c r="G14" s="6"/>
      <c r="H14" s="6"/>
      <c r="I14" s="6"/>
      <c r="J14" s="5"/>
      <c r="K14" s="6"/>
      <c r="L14" s="6"/>
      <c r="M14" s="7"/>
      <c r="N14" s="6"/>
      <c r="O14" s="6"/>
      <c r="P14" s="6"/>
      <c r="Q14" s="6"/>
      <c r="R14" s="6"/>
      <c r="S14" s="14"/>
      <c r="T14" s="13"/>
      <c r="U14" s="15"/>
      <c r="V14" s="15"/>
      <c r="W14" s="15"/>
    </row>
    <row r="15" spans="1:23" ht="18.75" hidden="1" x14ac:dyDescent="0.3">
      <c r="A15" s="1"/>
      <c r="B15" s="2"/>
      <c r="C15" s="3"/>
      <c r="D15" s="4"/>
      <c r="E15" s="5"/>
      <c r="F15" s="6"/>
      <c r="G15" s="6"/>
      <c r="H15" s="6"/>
      <c r="I15" s="6"/>
      <c r="J15" s="5"/>
      <c r="K15" s="6"/>
      <c r="L15" s="6"/>
      <c r="M15" s="7"/>
      <c r="N15" s="6"/>
      <c r="O15" s="6"/>
      <c r="P15" s="6"/>
      <c r="Q15" s="6"/>
      <c r="R15" s="6"/>
      <c r="S15" s="14"/>
      <c r="T15" s="13"/>
      <c r="U15" s="15"/>
      <c r="V15" s="15"/>
      <c r="W15" s="15"/>
    </row>
    <row r="16" spans="1:23" ht="18.75" hidden="1" x14ac:dyDescent="0.3">
      <c r="A16" s="1"/>
      <c r="B16" s="2"/>
      <c r="C16" s="3"/>
      <c r="D16" s="4"/>
      <c r="E16" s="5"/>
      <c r="F16" s="6"/>
      <c r="G16" s="6"/>
      <c r="H16" s="6"/>
      <c r="I16" s="6"/>
      <c r="J16" s="5"/>
      <c r="K16" s="6"/>
      <c r="L16" s="6"/>
      <c r="M16" s="7"/>
      <c r="N16" s="6"/>
      <c r="O16" s="6"/>
      <c r="P16" s="6"/>
      <c r="Q16" s="6"/>
      <c r="R16" s="6"/>
      <c r="S16" s="14"/>
      <c r="T16" s="13"/>
      <c r="U16" s="15"/>
      <c r="V16" s="15"/>
      <c r="W16" s="15"/>
    </row>
    <row r="17" spans="1:32" ht="26.25" hidden="1" x14ac:dyDescent="0.4">
      <c r="A17" s="1"/>
      <c r="B17" s="2"/>
      <c r="C17" s="3"/>
      <c r="D17" s="4"/>
      <c r="E17" s="5"/>
      <c r="F17" s="6"/>
      <c r="G17" s="6"/>
      <c r="H17" s="6"/>
      <c r="I17" s="6"/>
      <c r="J17" s="5"/>
      <c r="K17" s="6"/>
      <c r="L17" s="6"/>
      <c r="M17" s="7"/>
      <c r="N17" s="6"/>
      <c r="O17" s="6"/>
      <c r="P17" s="6"/>
      <c r="Q17" s="6"/>
      <c r="R17" s="6"/>
      <c r="S17" s="16"/>
      <c r="T17" s="13"/>
      <c r="U17" s="16"/>
      <c r="V17" s="16"/>
      <c r="W17" s="16"/>
    </row>
    <row r="18" spans="1:32" s="24" customFormat="1" ht="18.75" x14ac:dyDescent="0.3">
      <c r="A18" s="17"/>
      <c r="B18" s="18"/>
      <c r="C18" s="19"/>
      <c r="D18" s="20"/>
      <c r="E18" s="21"/>
      <c r="F18" s="22"/>
      <c r="G18" s="22"/>
      <c r="H18" s="22"/>
      <c r="I18" s="22"/>
      <c r="J18" s="21"/>
      <c r="K18" s="22"/>
      <c r="L18" s="22"/>
      <c r="M18" s="23"/>
      <c r="N18" s="22"/>
      <c r="O18" s="22"/>
      <c r="P18" s="22"/>
      <c r="Q18" s="22"/>
      <c r="R18" s="22"/>
      <c r="T18" s="25"/>
      <c r="U18" s="15"/>
      <c r="V18" s="15"/>
      <c r="Y18" s="14" t="s">
        <v>0</v>
      </c>
      <c r="Z18" s="10"/>
      <c r="AA18" s="10"/>
      <c r="AB18" s="10"/>
      <c r="AC18" s="10"/>
      <c r="AD18" s="10"/>
      <c r="AE18" s="10"/>
      <c r="AF18" s="10"/>
    </row>
    <row r="19" spans="1:32" s="24" customFormat="1" ht="18.75" x14ac:dyDescent="0.3">
      <c r="A19" s="17"/>
      <c r="B19" s="18"/>
      <c r="C19" s="19"/>
      <c r="D19" s="20"/>
      <c r="E19" s="21"/>
      <c r="F19" s="22"/>
      <c r="G19" s="22"/>
      <c r="H19" s="22"/>
      <c r="I19" s="22"/>
      <c r="J19" s="21"/>
      <c r="K19" s="22"/>
      <c r="L19" s="22"/>
      <c r="M19" s="23"/>
      <c r="N19" s="22"/>
      <c r="O19" s="22"/>
      <c r="P19" s="22"/>
      <c r="Q19" s="22"/>
      <c r="R19" s="22"/>
      <c r="T19" s="25"/>
      <c r="U19" s="15"/>
      <c r="V19" s="15"/>
      <c r="Y19" s="14" t="s">
        <v>1</v>
      </c>
      <c r="Z19" s="10"/>
      <c r="AA19" s="10"/>
      <c r="AB19" s="10"/>
      <c r="AC19" s="10"/>
      <c r="AD19" s="10"/>
      <c r="AE19" s="10"/>
      <c r="AF19" s="10"/>
    </row>
    <row r="20" spans="1:32" s="24" customFormat="1" ht="18.75" x14ac:dyDescent="0.3">
      <c r="A20" s="17"/>
      <c r="B20" s="18"/>
      <c r="C20" s="19"/>
      <c r="D20" s="20"/>
      <c r="E20" s="21"/>
      <c r="F20" s="22"/>
      <c r="G20" s="22"/>
      <c r="H20" s="22"/>
      <c r="I20" s="22"/>
      <c r="J20" s="21"/>
      <c r="K20" s="22"/>
      <c r="L20" s="22"/>
      <c r="M20" s="23"/>
      <c r="N20" s="22"/>
      <c r="O20" s="22"/>
      <c r="P20" s="22"/>
      <c r="Q20" s="22"/>
      <c r="R20" s="22"/>
      <c r="T20" s="25"/>
      <c r="U20" s="15"/>
      <c r="V20" s="15"/>
      <c r="Y20" s="14" t="s">
        <v>2</v>
      </c>
      <c r="Z20" s="10"/>
      <c r="AA20" s="10"/>
      <c r="AB20" s="10"/>
      <c r="AC20" s="10"/>
      <c r="AD20" s="10"/>
      <c r="AE20" s="10"/>
      <c r="AF20" s="10"/>
    </row>
    <row r="21" spans="1:32" s="24" customFormat="1" ht="18.75" x14ac:dyDescent="0.3">
      <c r="A21" s="17"/>
      <c r="B21" s="18"/>
      <c r="C21" s="10"/>
      <c r="D21" s="10"/>
      <c r="E21" s="21"/>
      <c r="F21" s="22"/>
      <c r="G21" s="22"/>
      <c r="H21" s="22"/>
      <c r="I21" s="22"/>
      <c r="J21" s="21"/>
      <c r="K21" s="22"/>
      <c r="L21" s="22"/>
      <c r="M21" s="23"/>
      <c r="N21" s="22"/>
      <c r="O21" s="22"/>
      <c r="P21" s="22"/>
      <c r="Q21" s="22"/>
      <c r="R21" s="22"/>
      <c r="S21" s="14"/>
      <c r="T21" s="25"/>
      <c r="U21" s="15"/>
      <c r="V21" s="15"/>
      <c r="W21" s="15"/>
      <c r="Z21" s="10"/>
      <c r="AA21" s="10"/>
      <c r="AB21" s="10"/>
      <c r="AC21" s="10"/>
      <c r="AD21" s="10"/>
      <c r="AE21" s="10"/>
      <c r="AF21" s="10"/>
    </row>
    <row r="22" spans="1:32" s="24" customFormat="1" ht="18" x14ac:dyDescent="0.2">
      <c r="A22" s="17"/>
      <c r="B22" s="18"/>
      <c r="C22" s="10"/>
      <c r="D22" s="10"/>
      <c r="E22" s="21"/>
      <c r="F22" s="22"/>
      <c r="G22" s="22"/>
      <c r="H22" s="22"/>
      <c r="I22" s="22"/>
      <c r="J22" s="21"/>
      <c r="K22" s="22"/>
      <c r="L22" s="22"/>
      <c r="M22" s="23"/>
      <c r="N22" s="22"/>
      <c r="O22" s="22"/>
      <c r="P22" s="22"/>
      <c r="W22" s="10"/>
      <c r="Z22" s="10"/>
      <c r="AA22" s="10"/>
      <c r="AB22" s="10"/>
      <c r="AC22" s="10"/>
      <c r="AD22" s="10"/>
      <c r="AE22" s="10"/>
      <c r="AF22" s="10"/>
    </row>
    <row r="23" spans="1:32" s="24" customFormat="1" ht="99" hidden="1" customHeight="1" x14ac:dyDescent="0.4">
      <c r="A23" s="17"/>
      <c r="B23" s="18"/>
      <c r="C23" s="19"/>
      <c r="D23" s="20"/>
      <c r="E23" s="21"/>
      <c r="F23" s="22"/>
      <c r="G23" s="22"/>
      <c r="H23" s="22"/>
      <c r="I23" s="22"/>
      <c r="J23" s="21"/>
      <c r="K23" s="22"/>
      <c r="L23" s="22"/>
      <c r="M23" s="23"/>
      <c r="N23" s="22"/>
      <c r="O23" s="22"/>
      <c r="P23" s="22"/>
      <c r="Q23" s="22"/>
      <c r="R23" s="22"/>
      <c r="S23" s="26"/>
      <c r="T23" s="25"/>
      <c r="U23" s="26"/>
      <c r="V23" s="26"/>
      <c r="W23" s="26"/>
      <c r="Z23" s="10"/>
      <c r="AA23" s="10"/>
      <c r="AB23" s="10"/>
      <c r="AC23" s="10"/>
      <c r="AD23" s="10"/>
      <c r="AE23" s="10"/>
      <c r="AF23" s="10"/>
    </row>
    <row r="24" spans="1:32" s="24" customFormat="1" ht="30" hidden="1" x14ac:dyDescent="0.4">
      <c r="A24" s="17"/>
      <c r="B24" s="18"/>
      <c r="C24" s="19"/>
      <c r="D24" s="20"/>
      <c r="E24" s="21"/>
      <c r="F24" s="22"/>
      <c r="G24" s="22"/>
      <c r="H24" s="22"/>
      <c r="I24" s="22"/>
      <c r="J24" s="21"/>
      <c r="K24" s="22"/>
      <c r="L24" s="22"/>
      <c r="M24" s="23"/>
      <c r="N24" s="22"/>
      <c r="O24" s="22"/>
      <c r="P24" s="22"/>
      <c r="Q24" s="22"/>
      <c r="R24" s="22"/>
      <c r="S24" s="26"/>
      <c r="T24" s="25"/>
      <c r="U24" s="26"/>
      <c r="V24" s="26"/>
      <c r="W24" s="26"/>
      <c r="Z24" s="10"/>
      <c r="AA24" s="10"/>
      <c r="AB24" s="10"/>
      <c r="AC24" s="10"/>
      <c r="AD24" s="10"/>
      <c r="AE24" s="10"/>
      <c r="AF24" s="10"/>
    </row>
    <row r="25" spans="1:32" s="24" customFormat="1" ht="30" hidden="1" x14ac:dyDescent="0.4">
      <c r="A25" s="17"/>
      <c r="B25" s="18"/>
      <c r="C25" s="19"/>
      <c r="D25" s="20"/>
      <c r="E25" s="21"/>
      <c r="F25" s="22"/>
      <c r="G25" s="22"/>
      <c r="H25" s="22"/>
      <c r="I25" s="22"/>
      <c r="J25" s="21"/>
      <c r="K25" s="22"/>
      <c r="L25" s="22"/>
      <c r="M25" s="23"/>
      <c r="N25" s="22"/>
      <c r="O25" s="22"/>
      <c r="P25" s="22"/>
      <c r="Q25" s="22"/>
      <c r="R25" s="22"/>
      <c r="S25" s="26"/>
      <c r="T25" s="25"/>
      <c r="U25" s="26"/>
      <c r="V25" s="26"/>
      <c r="W25" s="26"/>
      <c r="Z25" s="10"/>
      <c r="AA25" s="10"/>
      <c r="AB25" s="10"/>
      <c r="AC25" s="10"/>
      <c r="AD25" s="10"/>
      <c r="AE25" s="10"/>
      <c r="AF25" s="10"/>
    </row>
    <row r="26" spans="1:32" s="24" customFormat="1" ht="30" hidden="1" x14ac:dyDescent="0.4">
      <c r="A26" s="17"/>
      <c r="B26" s="18"/>
      <c r="C26" s="19"/>
      <c r="D26" s="20"/>
      <c r="E26" s="27"/>
      <c r="J26" s="27"/>
      <c r="L26" s="28"/>
      <c r="M26" s="29"/>
      <c r="N26" s="28"/>
      <c r="O26" s="28"/>
      <c r="P26" s="28"/>
      <c r="Q26" s="28"/>
      <c r="R26" s="28"/>
      <c r="S26" s="26"/>
      <c r="T26" s="30"/>
      <c r="U26" s="26"/>
      <c r="V26" s="26"/>
      <c r="W26" s="26"/>
      <c r="Z26" s="10"/>
      <c r="AA26" s="10"/>
      <c r="AB26" s="10"/>
      <c r="AC26" s="10"/>
      <c r="AD26" s="10"/>
      <c r="AE26" s="10"/>
      <c r="AF26" s="10"/>
    </row>
    <row r="27" spans="1:32" s="24" customFormat="1" ht="30" hidden="1" x14ac:dyDescent="0.4">
      <c r="A27" s="17"/>
      <c r="B27" s="18"/>
      <c r="C27" s="31"/>
      <c r="D27" s="20"/>
      <c r="E27" s="21"/>
      <c r="F27" s="22"/>
      <c r="J27" s="27"/>
      <c r="S27" s="26"/>
      <c r="T27" s="32"/>
      <c r="U27" s="26"/>
      <c r="V27" s="26"/>
      <c r="W27" s="26"/>
      <c r="Z27" s="10"/>
      <c r="AA27" s="10"/>
      <c r="AB27" s="10"/>
      <c r="AC27" s="10"/>
      <c r="AD27" s="10"/>
      <c r="AE27" s="10"/>
      <c r="AF27" s="10"/>
    </row>
    <row r="28" spans="1:32" s="24" customFormat="1" ht="30" hidden="1" x14ac:dyDescent="0.4">
      <c r="A28" s="17"/>
      <c r="B28" s="18"/>
      <c r="C28" s="31"/>
      <c r="E28" s="27"/>
      <c r="J28" s="27"/>
      <c r="S28" s="26"/>
      <c r="T28" s="32"/>
      <c r="U28" s="26"/>
      <c r="V28" s="26"/>
      <c r="W28" s="26"/>
      <c r="Z28" s="10"/>
      <c r="AA28" s="10"/>
      <c r="AB28" s="10"/>
      <c r="AC28" s="10"/>
      <c r="AD28" s="10"/>
      <c r="AE28" s="10"/>
      <c r="AF28" s="10"/>
    </row>
    <row r="29" spans="1:32" s="24" customFormat="1" ht="18.75" x14ac:dyDescent="0.2">
      <c r="A29" s="33" t="s">
        <v>3</v>
      </c>
      <c r="B29" s="33"/>
      <c r="C29" s="33"/>
      <c r="D29" s="33"/>
      <c r="E29" s="33"/>
      <c r="F29" s="33"/>
      <c r="G29" s="33"/>
      <c r="H29" s="33"/>
      <c r="I29" s="33"/>
      <c r="J29" s="33"/>
      <c r="K29" s="33"/>
      <c r="L29" s="33"/>
      <c r="M29" s="33"/>
      <c r="N29" s="33"/>
      <c r="O29" s="33"/>
      <c r="P29" s="33"/>
      <c r="Q29" s="33"/>
      <c r="R29" s="33"/>
      <c r="S29" s="33"/>
      <c r="T29" s="33"/>
      <c r="U29" s="33"/>
      <c r="V29" s="33"/>
      <c r="W29" s="33"/>
      <c r="Z29" s="10"/>
      <c r="AA29" s="10"/>
      <c r="AB29" s="10"/>
      <c r="AC29" s="10"/>
      <c r="AD29" s="10"/>
      <c r="AE29" s="10"/>
      <c r="AF29" s="10"/>
    </row>
    <row r="30" spans="1:32" s="34" customFormat="1" ht="15.75" hidden="1" x14ac:dyDescent="0.25">
      <c r="T30" s="35"/>
      <c r="U30" s="35"/>
      <c r="V30" s="35"/>
      <c r="W30" s="35"/>
      <c r="Z30" s="10"/>
      <c r="AA30" s="10"/>
      <c r="AB30" s="10"/>
      <c r="AC30" s="10"/>
      <c r="AD30" s="10"/>
      <c r="AE30" s="10"/>
      <c r="AF30" s="10"/>
    </row>
    <row r="31" spans="1:32" s="34" customFormat="1" ht="18.75" x14ac:dyDescent="0.3">
      <c r="A31" s="36"/>
      <c r="B31" s="36"/>
      <c r="C31" s="36"/>
      <c r="D31" s="36"/>
      <c r="E31" s="36"/>
      <c r="F31" s="36"/>
      <c r="G31" s="36"/>
      <c r="H31" s="36"/>
      <c r="I31" s="36"/>
      <c r="J31" s="36"/>
      <c r="K31" s="36"/>
      <c r="L31" s="36"/>
      <c r="M31" s="36"/>
      <c r="N31" s="36"/>
      <c r="O31" s="36"/>
      <c r="P31" s="36"/>
      <c r="Q31" s="36"/>
      <c r="R31" s="36"/>
      <c r="S31" s="36"/>
      <c r="T31" s="35"/>
      <c r="U31" s="35"/>
      <c r="V31" s="35"/>
      <c r="W31" s="10"/>
      <c r="Z31" s="10"/>
      <c r="AA31" s="10"/>
      <c r="AB31" s="10"/>
      <c r="AC31" s="10"/>
      <c r="AD31" s="10"/>
      <c r="AE31" s="10"/>
      <c r="AF31" s="10"/>
    </row>
    <row r="32" spans="1:32" s="34" customFormat="1" ht="18.75" x14ac:dyDescent="0.25">
      <c r="A32" s="37" t="s">
        <v>4</v>
      </c>
      <c r="B32" s="37"/>
      <c r="C32" s="37"/>
      <c r="D32" s="37"/>
      <c r="E32" s="37"/>
      <c r="F32" s="37"/>
      <c r="G32" s="37"/>
      <c r="H32" s="37"/>
      <c r="I32" s="37"/>
      <c r="J32" s="37"/>
      <c r="K32" s="37"/>
      <c r="L32" s="37"/>
      <c r="M32" s="37"/>
      <c r="N32" s="37"/>
      <c r="O32" s="37"/>
      <c r="P32" s="37"/>
      <c r="Q32" s="37"/>
      <c r="R32" s="37"/>
      <c r="S32" s="37"/>
      <c r="T32" s="37"/>
      <c r="U32" s="37"/>
      <c r="V32" s="37"/>
      <c r="W32" s="37"/>
      <c r="Z32" s="10"/>
      <c r="AA32" s="10"/>
      <c r="AB32" s="10"/>
      <c r="AC32" s="10"/>
      <c r="AD32" s="10"/>
      <c r="AE32" s="10"/>
      <c r="AF32" s="10"/>
    </row>
    <row r="33" spans="1:32" s="34" customFormat="1" ht="18.75" customHeight="1" x14ac:dyDescent="0.25">
      <c r="A33" s="38" t="s">
        <v>5</v>
      </c>
      <c r="B33" s="38"/>
      <c r="C33" s="38"/>
      <c r="D33" s="38"/>
      <c r="E33" s="38"/>
      <c r="F33" s="38"/>
      <c r="G33" s="38"/>
      <c r="H33" s="38"/>
      <c r="I33" s="38"/>
      <c r="J33" s="38"/>
      <c r="K33" s="38"/>
      <c r="L33" s="38"/>
      <c r="M33" s="38"/>
      <c r="N33" s="38"/>
      <c r="O33" s="38"/>
      <c r="P33" s="38"/>
      <c r="Q33" s="38"/>
      <c r="R33" s="38"/>
      <c r="S33" s="38"/>
      <c r="T33" s="38"/>
      <c r="U33" s="38"/>
      <c r="V33" s="38"/>
      <c r="W33" s="38"/>
      <c r="Z33" s="10"/>
      <c r="AA33" s="10"/>
      <c r="AB33" s="10"/>
      <c r="AC33" s="10"/>
      <c r="AD33" s="10"/>
      <c r="AE33" s="10"/>
      <c r="AF33" s="10"/>
    </row>
    <row r="34" spans="1:32" s="34" customFormat="1" ht="23.25" x14ac:dyDescent="0.35">
      <c r="A34" s="39"/>
      <c r="B34" s="40"/>
      <c r="C34" s="40"/>
      <c r="D34" s="10"/>
      <c r="E34" s="40"/>
      <c r="F34" s="40"/>
      <c r="G34" s="40"/>
      <c r="H34" s="40"/>
      <c r="I34" s="40"/>
      <c r="J34" s="40"/>
      <c r="K34" s="40"/>
      <c r="L34" s="40"/>
      <c r="M34" s="40"/>
      <c r="N34" s="40"/>
      <c r="O34" s="40"/>
      <c r="P34" s="40"/>
      <c r="Q34" s="40"/>
      <c r="R34" s="40"/>
      <c r="S34" s="40"/>
      <c r="T34" s="40"/>
      <c r="U34" s="40"/>
      <c r="V34" s="40"/>
      <c r="W34" s="40"/>
      <c r="X34" s="40"/>
      <c r="Y34" s="40"/>
      <c r="Z34" s="10"/>
      <c r="AA34" s="10"/>
      <c r="AB34" s="10"/>
      <c r="AC34" s="10"/>
      <c r="AD34" s="10"/>
      <c r="AE34" s="10"/>
      <c r="AF34" s="10"/>
    </row>
    <row r="35" spans="1:32" s="34" customFormat="1" ht="23.25" customHeight="1" x14ac:dyDescent="0.3">
      <c r="A35" s="36" t="s">
        <v>6</v>
      </c>
      <c r="B35" s="36"/>
      <c r="C35" s="36"/>
      <c r="D35" s="36"/>
      <c r="E35" s="36"/>
      <c r="F35" s="36"/>
      <c r="G35" s="36"/>
      <c r="H35" s="36"/>
      <c r="I35" s="36"/>
      <c r="J35" s="36"/>
      <c r="K35" s="36"/>
      <c r="L35" s="36"/>
      <c r="M35" s="36"/>
      <c r="N35" s="36"/>
      <c r="O35" s="36"/>
      <c r="P35" s="36"/>
      <c r="Q35" s="36"/>
      <c r="R35" s="36"/>
      <c r="S35" s="36"/>
      <c r="T35" s="36"/>
      <c r="U35" s="36"/>
      <c r="V35" s="36"/>
      <c r="W35" s="36"/>
      <c r="Z35" s="10"/>
      <c r="AA35" s="10"/>
      <c r="AB35" s="10"/>
      <c r="AC35" s="10"/>
      <c r="AD35" s="10"/>
      <c r="AE35" s="10"/>
      <c r="AF35" s="10"/>
    </row>
    <row r="36" spans="1:32" hidden="1" x14ac:dyDescent="0.2">
      <c r="B36" s="10"/>
      <c r="C36" s="10"/>
      <c r="E36" s="10"/>
      <c r="J36" s="10"/>
      <c r="T36" s="10"/>
      <c r="U36" s="10"/>
      <c r="V36" s="10"/>
      <c r="W36" s="10"/>
    </row>
    <row r="37" spans="1:32" hidden="1" x14ac:dyDescent="0.2">
      <c r="B37" s="10"/>
      <c r="C37" s="10"/>
      <c r="E37" s="10"/>
      <c r="J37" s="10"/>
      <c r="T37" s="10"/>
      <c r="U37" s="10"/>
      <c r="V37" s="10"/>
      <c r="W37" s="10"/>
    </row>
    <row r="38" spans="1:32" s="24" customFormat="1" ht="35.25" customHeight="1" x14ac:dyDescent="0.2">
      <c r="A38" s="41" t="s">
        <v>7</v>
      </c>
      <c r="B38" s="41" t="s">
        <v>8</v>
      </c>
      <c r="C38" s="42" t="s">
        <v>9</v>
      </c>
      <c r="D38" s="43" t="s">
        <v>10</v>
      </c>
      <c r="E38" s="43" t="s">
        <v>11</v>
      </c>
      <c r="F38" s="44" t="s">
        <v>12</v>
      </c>
      <c r="G38" s="45"/>
      <c r="H38" s="45"/>
      <c r="I38" s="45"/>
      <c r="J38" s="46"/>
      <c r="K38" s="47" t="s">
        <v>13</v>
      </c>
      <c r="L38" s="44" t="s">
        <v>14</v>
      </c>
      <c r="M38" s="46"/>
      <c r="N38" s="48" t="s">
        <v>15</v>
      </c>
      <c r="O38" s="49" t="s">
        <v>16</v>
      </c>
      <c r="P38" s="50" t="s">
        <v>17</v>
      </c>
      <c r="Q38" s="50"/>
      <c r="R38" s="50"/>
      <c r="S38" s="50"/>
      <c r="T38" s="50"/>
      <c r="U38" s="50"/>
      <c r="V38" s="50"/>
      <c r="W38" s="50"/>
      <c r="X38" s="50"/>
      <c r="Y38" s="50"/>
    </row>
    <row r="39" spans="1:32" s="24" customFormat="1" ht="31.5" customHeight="1" x14ac:dyDescent="0.2">
      <c r="A39" s="41"/>
      <c r="B39" s="41"/>
      <c r="C39" s="51"/>
      <c r="D39" s="43"/>
      <c r="E39" s="43"/>
      <c r="F39" s="52"/>
      <c r="G39" s="53"/>
      <c r="H39" s="53"/>
      <c r="I39" s="53"/>
      <c r="J39" s="54"/>
      <c r="K39" s="55"/>
      <c r="L39" s="52"/>
      <c r="M39" s="54"/>
      <c r="N39" s="48"/>
      <c r="O39" s="56"/>
      <c r="P39" s="57" t="s">
        <v>18</v>
      </c>
      <c r="Q39" s="58"/>
      <c r="R39" s="57" t="s">
        <v>19</v>
      </c>
      <c r="S39" s="58"/>
      <c r="T39" s="57" t="s">
        <v>20</v>
      </c>
      <c r="U39" s="58"/>
      <c r="V39" s="50" t="s">
        <v>21</v>
      </c>
      <c r="W39" s="50"/>
      <c r="X39" s="44" t="s">
        <v>22</v>
      </c>
      <c r="Y39" s="46"/>
    </row>
    <row r="40" spans="1:32" s="24" customFormat="1" ht="21.75" customHeight="1" x14ac:dyDescent="0.2">
      <c r="A40" s="41"/>
      <c r="B40" s="41"/>
      <c r="C40" s="51"/>
      <c r="D40" s="43"/>
      <c r="E40" s="43"/>
      <c r="F40" s="59"/>
      <c r="G40" s="60"/>
      <c r="H40" s="60"/>
      <c r="I40" s="60"/>
      <c r="J40" s="61"/>
      <c r="K40" s="55"/>
      <c r="L40" s="59"/>
      <c r="M40" s="61"/>
      <c r="N40" s="48"/>
      <c r="O40" s="56"/>
      <c r="P40" s="62"/>
      <c r="Q40" s="63"/>
      <c r="R40" s="62"/>
      <c r="S40" s="63"/>
      <c r="T40" s="62"/>
      <c r="U40" s="63"/>
      <c r="V40" s="50"/>
      <c r="W40" s="50"/>
      <c r="X40" s="59"/>
      <c r="Y40" s="61"/>
    </row>
    <row r="41" spans="1:32" s="24" customFormat="1" ht="89.25" customHeight="1" thickBot="1" x14ac:dyDescent="0.25">
      <c r="A41" s="41"/>
      <c r="B41" s="41"/>
      <c r="C41" s="64"/>
      <c r="D41" s="43"/>
      <c r="E41" s="43"/>
      <c r="F41" s="65" t="s">
        <v>23</v>
      </c>
      <c r="G41" s="65" t="s">
        <v>24</v>
      </c>
      <c r="H41" s="65" t="s">
        <v>25</v>
      </c>
      <c r="I41" s="65" t="s">
        <v>26</v>
      </c>
      <c r="J41" s="65" t="s">
        <v>27</v>
      </c>
      <c r="K41" s="66"/>
      <c r="L41" s="65" t="s">
        <v>28</v>
      </c>
      <c r="M41" s="65" t="s">
        <v>29</v>
      </c>
      <c r="N41" s="48"/>
      <c r="O41" s="67"/>
      <c r="P41" s="68" t="s">
        <v>30</v>
      </c>
      <c r="Q41" s="68" t="s">
        <v>31</v>
      </c>
      <c r="R41" s="68" t="s">
        <v>30</v>
      </c>
      <c r="S41" s="68" t="s">
        <v>31</v>
      </c>
      <c r="T41" s="68" t="s">
        <v>30</v>
      </c>
      <c r="U41" s="68" t="s">
        <v>31</v>
      </c>
      <c r="V41" s="68" t="s">
        <v>30</v>
      </c>
      <c r="W41" s="68" t="s">
        <v>31</v>
      </c>
      <c r="X41" s="68" t="s">
        <v>30</v>
      </c>
      <c r="Y41" s="68" t="s">
        <v>31</v>
      </c>
    </row>
    <row r="42" spans="1:32" s="24" customFormat="1" ht="24" customHeight="1" x14ac:dyDescent="0.2">
      <c r="A42" s="69">
        <v>1</v>
      </c>
      <c r="B42" s="70">
        <v>2</v>
      </c>
      <c r="C42" s="70">
        <v>3</v>
      </c>
      <c r="D42" s="70">
        <v>4</v>
      </c>
      <c r="E42" s="70">
        <v>5</v>
      </c>
      <c r="F42" s="70">
        <v>6</v>
      </c>
      <c r="G42" s="70">
        <v>7</v>
      </c>
      <c r="H42" s="70">
        <v>8</v>
      </c>
      <c r="I42" s="70">
        <v>9</v>
      </c>
      <c r="J42" s="70">
        <v>10</v>
      </c>
      <c r="K42" s="70">
        <v>11</v>
      </c>
      <c r="L42" s="70">
        <v>12</v>
      </c>
      <c r="M42" s="70">
        <v>13</v>
      </c>
      <c r="N42" s="70">
        <v>14</v>
      </c>
      <c r="O42" s="70">
        <v>15</v>
      </c>
      <c r="P42" s="71" t="s">
        <v>32</v>
      </c>
      <c r="Q42" s="71" t="s">
        <v>33</v>
      </c>
      <c r="R42" s="71" t="s">
        <v>34</v>
      </c>
      <c r="S42" s="71" t="s">
        <v>35</v>
      </c>
      <c r="T42" s="71" t="s">
        <v>36</v>
      </c>
      <c r="U42" s="71" t="s">
        <v>37</v>
      </c>
      <c r="V42" s="71" t="s">
        <v>38</v>
      </c>
      <c r="W42" s="71" t="s">
        <v>39</v>
      </c>
      <c r="X42" s="71" t="s">
        <v>40</v>
      </c>
      <c r="Y42" s="71" t="s">
        <v>41</v>
      </c>
      <c r="Z42" s="10"/>
      <c r="AA42" s="10"/>
      <c r="AB42" s="10"/>
      <c r="AC42" s="10"/>
      <c r="AD42" s="10"/>
      <c r="AE42" s="10"/>
      <c r="AF42" s="10"/>
    </row>
    <row r="43" spans="1:32" ht="15.75" x14ac:dyDescent="0.2">
      <c r="A43" s="72" t="s">
        <v>42</v>
      </c>
      <c r="B43" s="73" t="s">
        <v>43</v>
      </c>
      <c r="C43" s="73" t="s">
        <v>44</v>
      </c>
      <c r="D43" s="74">
        <f ca="1">IF(MID($A43,3,10)="1.1.3",SUMIFS(D44:D$6000,$A44:$A$6000,$A43&amp;".1",$B44:$B$6000,"Наименование объекта по производству электрической энергии всего, в том числе:")+SUMIFS(D44:D$6000,$A44:$A$6000,$A43&amp;".2",$B44:$B$6000,"Наименование объекта по производству электрической энергии всего, в том числе:"),IF(AND($C44&lt;&gt;"Г",$C44&lt;&gt;""),SUMIFS(INDIRECT(ADDRESS(ROW($A43),COLUMN(D$1),3,1)&amp;":"&amp;ADDRESS(ROW($A43)+MATCH("Г",$C44:$C$6000,0),COLUMN(D$1),3,1)),INDIRECT(ADDRESS(ROW($A43),COLUMN($A$1),3,1)&amp;":"&amp;ADDRESS(ROW($A43)+MATCH("Г",$C44:$C$6000,0),COLUMN($A$1),3,1)),$A43&amp;"*",INDIRECT(ADDRESS(ROW($A43),COLUMN($C$1),3,1)&amp;":"&amp;ADDRESS(ROW($A43)+MATCH("Г",$C44:$C$6000,0),COLUMN($C$1),3,1)),"&lt;&gt;Г"),SUMIFS(D44:D$6000,$A44:$A$6000,IF(AND($A43=$A44,$C43=$C44),$A43&amp;"*",IF(OR(MID($A43,1,1)="0",MID($A43,1,1)=0),"?"&amp;MID($A43,2,LEN($A43)-1),$A43&amp;".?")),$C44:$C$6000,"Г")))</f>
        <v>529.59439969999994</v>
      </c>
      <c r="E43" s="73" t="s">
        <v>45</v>
      </c>
      <c r="F43" s="74">
        <f ca="1">IF(MID($A43,3,10)="1.1.3",SUMIFS(F44:F$6000,$A44:$A$6000,$A43&amp;".1",$B44:$B$6000,"Наименование объекта по производству электрической энергии всего, в том числе:")+SUMIFS(F44:F$6000,$A44:$A$6000,$A43&amp;".2",$B44:$B$6000,"Наименование объекта по производству электрической энергии всего, в том числе:"),IF(AND($C44&lt;&gt;"Г",$C44&lt;&gt;""),SUMIFS(INDIRECT(ADDRESS(ROW($A43),COLUMN(F$1),3,1)&amp;":"&amp;ADDRESS(ROW($A43)+MATCH("Г",$C44:$C$6000,0),COLUMN(F$1),3,1)),INDIRECT(ADDRESS(ROW($A43),COLUMN($A$1),3,1)&amp;":"&amp;ADDRESS(ROW($A43)+MATCH("Г",$C44:$C$6000,0),COLUMN($A$1),3,1)),$A43&amp;"*",INDIRECT(ADDRESS(ROW($A43),COLUMN($C$1),3,1)&amp;":"&amp;ADDRESS(ROW($A43)+MATCH("Г",$C44:$C$6000,0),COLUMN($C$1),3,1)),"&lt;&gt;Г"),SUMIFS(F44:F$6000,$A44:$A$6000,IF(AND($A43=$A44,$C43=$C44),$A43&amp;"*",IF(OR(MID($A43,1,1)="0",MID($A43,1,1)=0),"?"&amp;MID($A43,2,LEN($A43)-1),$A43&amp;".?")),$C44:$C$6000,"Г")))</f>
        <v>209.70534144999999</v>
      </c>
      <c r="G43" s="74">
        <v>0</v>
      </c>
      <c r="H43" s="74">
        <v>0</v>
      </c>
      <c r="I43" s="74">
        <v>0</v>
      </c>
      <c r="J43" s="74">
        <f ca="1">IF(MID($A43,3,10)="1.1.3",SUMIFS(J44:J$6000,$A44:$A$6000,$A43&amp;".1",$B44:$B$6000,"Наименование объекта по производству электрической энергии всего, в том числе:")+SUMIFS(J44:J$6000,$A44:$A$6000,$A43&amp;".2",$B44:$B$6000,"Наименование объекта по производству электрической энергии всего, в том числе:"),IF(AND($C44&lt;&gt;"Г",$C44&lt;&gt;""),SUMIFS(INDIRECT(ADDRESS(ROW($A43),COLUMN(J$1),3,1)&amp;":"&amp;ADDRESS(ROW($A43)+MATCH("Г",$C44:$C$6000,0),COLUMN(J$1),3,1)),INDIRECT(ADDRESS(ROW($A43),COLUMN($A$1),3,1)&amp;":"&amp;ADDRESS(ROW($A43)+MATCH("Г",$C44:$C$6000,0),COLUMN($A$1),3,1)),$A43&amp;"*",INDIRECT(ADDRESS(ROW($A43),COLUMN($C$1),3,1)&amp;":"&amp;ADDRESS(ROW($A43)+MATCH("Г",$C44:$C$6000,0),COLUMN($C$1),3,1)),"&lt;&gt;Г"),SUMIFS(J44:J$6000,$A44:$A$6000,IF(AND($A43=$A44,$C43=$C44),$A43&amp;"*",IF(OR(MID($A43,1,1)="0",MID($A43,1,1)=0),"?"&amp;MID($A43,2,LEN($A43)-1),$A43&amp;".?")),$C44:$C$6000,"Г")))</f>
        <v>209.70534144999999</v>
      </c>
      <c r="K43" s="74">
        <f ca="1">IF(MID($A43,3,10)="1.1.3",SUMIFS(K44:K$6000,$A44:$A$6000,$A43&amp;".1",$B44:$B$6000,"Наименование объекта по производству электрической энергии всего, в том числе:")+SUMIFS(K44:K$6000,$A44:$A$6000,$A43&amp;".2",$B44:$B$6000,"Наименование объекта по производству электрической энергии всего, в том числе:"),IF(AND($C44&lt;&gt;"Г",$C44&lt;&gt;""),SUMIFS(INDIRECT(ADDRESS(ROW($A43),COLUMN(K$1),3,1)&amp;":"&amp;ADDRESS(ROW($A43)+MATCH("Г",$C44:$C$6000,0),COLUMN(K$1),3,1)),INDIRECT(ADDRESS(ROW($A43),COLUMN($A$1),3,1)&amp;":"&amp;ADDRESS(ROW($A43)+MATCH("Г",$C44:$C$6000,0),COLUMN($A$1),3,1)),$A43&amp;"*",INDIRECT(ADDRESS(ROW($A43),COLUMN($C$1),3,1)&amp;":"&amp;ADDRESS(ROW($A43)+MATCH("Г",$C44:$C$6000,0),COLUMN($C$1),3,1)),"&lt;&gt;Г"),SUMIFS(K44:K$6000,$A44:$A$6000,IF(AND($A43=$A44,$C43=$C44),$A43&amp;"*",IF(OR(MID($A43,1,1)="0",MID($A43,1,1)=0),"?"&amp;MID($A43,2,LEN($A43)-1),$A43&amp;".?")),$C44:$C$6000,"Г")))</f>
        <v>132.50456247</v>
      </c>
      <c r="L43" s="75" t="s">
        <v>45</v>
      </c>
      <c r="M43" s="74">
        <f ca="1">IF(MID($A43,3,10)="1.1.3",SUMIFS(M44:M$6000,$A44:$A$6000,$A43&amp;".1",$B44:$B$6000,"Наименование объекта по производству электрической энергии всего, в том числе:")+SUMIFS(M44:M$6000,$A44:$A$6000,$A43&amp;".2",$B44:$B$6000,"Наименование объекта по производству электрической энергии всего, в том числе:"),IF(AND($C44&lt;&gt;"Г",$C44&lt;&gt;""),SUMIFS(INDIRECT(ADDRESS(ROW($A43),COLUMN(M$1),3,1)&amp;":"&amp;ADDRESS(ROW($A43)+MATCH("Г",$C44:$C$6000,0),COLUMN(M$1),3,1)),INDIRECT(ADDRESS(ROW($A43),COLUMN($A$1),3,1)&amp;":"&amp;ADDRESS(ROW($A43)+MATCH("Г",$C44:$C$6000,0),COLUMN($A$1),3,1)),$A43&amp;"*",INDIRECT(ADDRESS(ROW($A43),COLUMN($C$1),3,1)&amp;":"&amp;ADDRESS(ROW($A43)+MATCH("Г",$C44:$C$6000,0),COLUMN($C$1),3,1)),"&lt;&gt;Г"),SUMIFS(M44:M$6000,$A44:$A$6000,IF(AND($A43=$A44,$C43=$C44),$A43&amp;"*",IF(OR(MID($A43,1,1)="0",MID($A43,1,1)=0),"?"&amp;MID($A43,2,LEN($A43)-1),$A43&amp;".?")),$C44:$C$6000,"Г")))</f>
        <v>444.04358143999997</v>
      </c>
      <c r="N43" s="73" t="s">
        <v>45</v>
      </c>
      <c r="O43" s="74" t="s">
        <v>45</v>
      </c>
      <c r="P43" s="74">
        <v>0</v>
      </c>
      <c r="Q43" s="74">
        <f ca="1">IF(MID($A43,3,10)="1.1.3",SUMIFS(Q44:Q$6000,$A44:$A$6000,$A43&amp;".1",$B44:$B$6000,"Наименование объекта по производству электрической энергии всего, в том числе:")+SUMIFS(Q44:Q$6000,$A44:$A$6000,$A43&amp;".2",$B44:$B$6000,"Наименование объекта по производству электрической энергии всего, в том числе:"),IF(AND($C44&lt;&gt;"Г",$C44&lt;&gt;""),SUMIFS(INDIRECT(ADDRESS(ROW($A43),COLUMN(Q$1),3,1)&amp;":"&amp;ADDRESS(ROW($A43)+MATCH("Г",$C44:$C$6000,0),COLUMN(Q$1),3,1)),INDIRECT(ADDRESS(ROW($A43),COLUMN($A$1),3,1)&amp;":"&amp;ADDRESS(ROW($A43)+MATCH("Г",$C44:$C$6000,0),COLUMN($A$1),3,1)),$A43&amp;"*",INDIRECT(ADDRESS(ROW($A43),COLUMN($C$1),3,1)&amp;":"&amp;ADDRESS(ROW($A43)+MATCH("Г",$C44:$C$6000,0),COLUMN($C$1),3,1)),"&lt;&gt;Г"),SUMIFS(Q44:Q$6000,$A44:$A$6000,IF(AND($A43=$A44,$C43=$C44),$A43&amp;"*",IF(OR(MID($A43,1,1)="0",MID($A43,1,1)=0),"?"&amp;MID($A43,2,LEN($A43)-1),$A43&amp;".?")),$C44:$C$6000,"Г")))</f>
        <v>1.5680000000000001</v>
      </c>
      <c r="R43" s="74">
        <v>0</v>
      </c>
      <c r="S43" s="74">
        <v>0</v>
      </c>
      <c r="T43" s="74">
        <v>0</v>
      </c>
      <c r="U43" s="74">
        <v>0</v>
      </c>
      <c r="V43" s="74">
        <v>0</v>
      </c>
      <c r="W43" s="74">
        <f ca="1">IF(MID($A43,3,10)="1.1.3",SUMIFS(W44:W$6000,$A44:$A$6000,$A43&amp;".1",$B44:$B$6000,"Наименование объекта по производству электрической энергии всего, в том числе:")+SUMIFS(W44:W$6000,$A44:$A$6000,$A43&amp;".2",$B44:$B$6000,"Наименование объекта по производству электрической энергии всего, в том числе:"),IF(AND($C44&lt;&gt;"Г",$C44&lt;&gt;""),SUMIFS(INDIRECT(ADDRESS(ROW($A43),COLUMN(W$1),3,1)&amp;":"&amp;ADDRESS(ROW($A43)+MATCH("Г",$C44:$C$6000,0),COLUMN(W$1),3,1)),INDIRECT(ADDRESS(ROW($A43),COLUMN($A$1),3,1)&amp;":"&amp;ADDRESS(ROW($A43)+MATCH("Г",$C44:$C$6000,0),COLUMN($A$1),3,1)),$A43&amp;"*",INDIRECT(ADDRESS(ROW($A43),COLUMN($C$1),3,1)&amp;":"&amp;ADDRESS(ROW($A43)+MATCH("Г",$C44:$C$6000,0),COLUMN($C$1),3,1)),"&lt;&gt;Г"),SUMIFS(W44:W$6000,$A44:$A$6000,IF(AND($A43=$A44,$C43=$C44),$A43&amp;"*",IF(OR(MID($A43,1,1)="0",MID($A43,1,1)=0),"?"&amp;MID($A43,2,LEN($A43)-1),$A43&amp;".?")),$C44:$C$6000,"Г")))</f>
        <v>154</v>
      </c>
      <c r="X43" s="74">
        <v>0</v>
      </c>
      <c r="Y43" s="74">
        <f ca="1">IF(MID($A43,3,10)="1.1.3",SUMIFS(Y44:Y$6000,$A44:$A$6000,$A43&amp;".1",$B44:$B$6000,"Наименование объекта по производству электрической энергии всего, в том числе:")+SUMIFS(Y44:Y$6000,$A44:$A$6000,$A43&amp;".2",$B44:$B$6000,"Наименование объекта по производству электрической энергии всего, в том числе:"),IF(AND($C44&lt;&gt;"Г",$C44&lt;&gt;""),SUMIFS(INDIRECT(ADDRESS(ROW($A43),COLUMN(Y$1),3,1)&amp;":"&amp;ADDRESS(ROW($A43)+MATCH("Г",$C44:$C$6000,0),COLUMN(Y$1),3,1)),INDIRECT(ADDRESS(ROW($A43),COLUMN($A$1),3,1)&amp;":"&amp;ADDRESS(ROW($A43)+MATCH("Г",$C44:$C$6000,0),COLUMN($A$1),3,1)),$A43&amp;"*",INDIRECT(ADDRESS(ROW($A43),COLUMN($C$1),3,1)&amp;":"&amp;ADDRESS(ROW($A43)+MATCH("Г",$C44:$C$6000,0),COLUMN($C$1),3,1)),"&lt;&gt;Г"),SUMIFS(Y44:Y$6000,$A44:$A$6000,IF(AND($A43=$A44,$C43=$C44),$A43&amp;"*",IF(OR(MID($A43,1,1)="0",MID($A43,1,1)=0),"?"&amp;MID($A43,2,LEN($A43)-1),$A43&amp;".?")),$C44:$C$6000,"Г")))</f>
        <v>1654.0809999999999</v>
      </c>
    </row>
    <row r="44" spans="1:32" ht="31.5" x14ac:dyDescent="0.2">
      <c r="A44" s="72" t="s">
        <v>46</v>
      </c>
      <c r="B44" s="73" t="s">
        <v>47</v>
      </c>
      <c r="C44" s="73" t="s">
        <v>44</v>
      </c>
      <c r="D44" s="74">
        <f ca="1">IF(MID($A44,3,10)="1.1.3",SUMIFS(D45:D$6000,$A45:$A$6000,$A44&amp;".1",$B45:$B$6000,"Наименование объекта по производству электрической энергии всего, в том числе:")+SUMIFS(D45:D$6000,$A45:$A$6000,$A44&amp;".2",$B45:$B$6000,"Наименование объекта по производству электрической энергии всего, в том числе:"),IF(AND($C45&lt;&gt;"Г",$C45&lt;&gt;""),SUMIFS(INDIRECT(ADDRESS(ROW($A44),COLUMN(D$1),3,1)&amp;":"&amp;ADDRESS(ROW($A44)+MATCH("Г",$C45:$C$6000,0),COLUMN(D$1),3,1)),INDIRECT(ADDRESS(ROW($A44),COLUMN($A$1),3,1)&amp;":"&amp;ADDRESS(ROW($A44)+MATCH("Г",$C45:$C$6000,0),COLUMN($A$1),3,1)),$A44&amp;"*",INDIRECT(ADDRESS(ROW($A44),COLUMN($C$1),3,1)&amp;":"&amp;ADDRESS(ROW($A44)+MATCH("Г",$C45:$C$6000,0),COLUMN($C$1),3,1)),"&lt;&gt;Г"),SUMIFS(D45:D$6000,$A45:$A$6000,IF(AND($A44=$A45,$C44=$C45),$A44&amp;"*",IF(OR(MID($A44,1,1)="0",MID($A44,1,1)=0),"?"&amp;MID($A44,2,LEN($A44)-1),$A44&amp;".?")),$C45:$C$6000,"Г")))</f>
        <v>529.59439969999994</v>
      </c>
      <c r="E44" s="73" t="s">
        <v>45</v>
      </c>
      <c r="F44" s="74">
        <f ca="1">IF(MID($A44,3,10)="1.1.3",SUMIFS(F45:F$6000,$A45:$A$6000,$A44&amp;".1",$B45:$B$6000,"Наименование объекта по производству электрической энергии всего, в том числе:")+SUMIFS(F45:F$6000,$A45:$A$6000,$A44&amp;".2",$B45:$B$6000,"Наименование объекта по производству электрической энергии всего, в том числе:"),IF(AND($C45&lt;&gt;"Г",$C45&lt;&gt;""),SUMIFS(INDIRECT(ADDRESS(ROW($A44),COLUMN(F$1),3,1)&amp;":"&amp;ADDRESS(ROW($A44)+MATCH("Г",$C45:$C$6000,0),COLUMN(F$1),3,1)),INDIRECT(ADDRESS(ROW($A44),COLUMN($A$1),3,1)&amp;":"&amp;ADDRESS(ROW($A44)+MATCH("Г",$C45:$C$6000,0),COLUMN($A$1),3,1)),$A44&amp;"*",INDIRECT(ADDRESS(ROW($A44),COLUMN($C$1),3,1)&amp;":"&amp;ADDRESS(ROW($A44)+MATCH("Г",$C45:$C$6000,0),COLUMN($C$1),3,1)),"&lt;&gt;Г"),SUMIFS(F45:F$6000,$A45:$A$6000,IF(AND($A44=$A45,$C44=$C45),$A44&amp;"*",IF(OR(MID($A44,1,1)="0",MID($A44,1,1)=0),"?"&amp;MID($A44,2,LEN($A44)-1),$A44&amp;".?")),$C45:$C$6000,"Г")))</f>
        <v>209.70534144999999</v>
      </c>
      <c r="G44" s="74">
        <v>0</v>
      </c>
      <c r="H44" s="74">
        <v>0</v>
      </c>
      <c r="I44" s="74">
        <v>0</v>
      </c>
      <c r="J44" s="74">
        <f ca="1">IF(MID($A44,3,10)="1.1.3",SUMIFS(J45:J$6000,$A45:$A$6000,$A44&amp;".1",$B45:$B$6000,"Наименование объекта по производству электрической энергии всего, в том числе:")+SUMIFS(J45:J$6000,$A45:$A$6000,$A44&amp;".2",$B45:$B$6000,"Наименование объекта по производству электрической энергии всего, в том числе:"),IF(AND($C45&lt;&gt;"Г",$C45&lt;&gt;""),SUMIFS(INDIRECT(ADDRESS(ROW($A44),COLUMN(J$1),3,1)&amp;":"&amp;ADDRESS(ROW($A44)+MATCH("Г",$C45:$C$6000,0),COLUMN(J$1),3,1)),INDIRECT(ADDRESS(ROW($A44),COLUMN($A$1),3,1)&amp;":"&amp;ADDRESS(ROW($A44)+MATCH("Г",$C45:$C$6000,0),COLUMN($A$1),3,1)),$A44&amp;"*",INDIRECT(ADDRESS(ROW($A44),COLUMN($C$1),3,1)&amp;":"&amp;ADDRESS(ROW($A44)+MATCH("Г",$C45:$C$6000,0),COLUMN($C$1),3,1)),"&lt;&gt;Г"),SUMIFS(J45:J$6000,$A45:$A$6000,IF(AND($A44=$A45,$C44=$C45),$A44&amp;"*",IF(OR(MID($A44,1,1)="0",MID($A44,1,1)=0),"?"&amp;MID($A44,2,LEN($A44)-1),$A44&amp;".?")),$C45:$C$6000,"Г")))</f>
        <v>209.70534144999999</v>
      </c>
      <c r="K44" s="74">
        <f ca="1">IF(MID($A44,3,10)="1.1.3",SUMIFS(K45:K$6000,$A45:$A$6000,$A44&amp;".1",$B45:$B$6000,"Наименование объекта по производству электрической энергии всего, в том числе:")+SUMIFS(K45:K$6000,$A45:$A$6000,$A44&amp;".2",$B45:$B$6000,"Наименование объекта по производству электрической энергии всего, в том числе:"),IF(AND($C45&lt;&gt;"Г",$C45&lt;&gt;""),SUMIFS(INDIRECT(ADDRESS(ROW($A44),COLUMN(K$1),3,1)&amp;":"&amp;ADDRESS(ROW($A44)+MATCH("Г",$C45:$C$6000,0),COLUMN(K$1),3,1)),INDIRECT(ADDRESS(ROW($A44),COLUMN($A$1),3,1)&amp;":"&amp;ADDRESS(ROW($A44)+MATCH("Г",$C45:$C$6000,0),COLUMN($A$1),3,1)),$A44&amp;"*",INDIRECT(ADDRESS(ROW($A44),COLUMN($C$1),3,1)&amp;":"&amp;ADDRESS(ROW($A44)+MATCH("Г",$C45:$C$6000,0),COLUMN($C$1),3,1)),"&lt;&gt;Г"),SUMIFS(K45:K$6000,$A45:$A$6000,IF(AND($A44=$A45,$C44=$C45),$A44&amp;"*",IF(OR(MID($A44,1,1)="0",MID($A44,1,1)=0),"?"&amp;MID($A44,2,LEN($A44)-1),$A44&amp;".?")),$C45:$C$6000,"Г")))</f>
        <v>132.50456247</v>
      </c>
      <c r="L44" s="75" t="s">
        <v>45</v>
      </c>
      <c r="M44" s="74">
        <f ca="1">IF(MID($A44,3,10)="1.1.3",SUMIFS(M45:M$6000,$A45:$A$6000,$A44&amp;".1",$B45:$B$6000,"Наименование объекта по производству электрической энергии всего, в том числе:")+SUMIFS(M45:M$6000,$A45:$A$6000,$A44&amp;".2",$B45:$B$6000,"Наименование объекта по производству электрической энергии всего, в том числе:"),IF(AND($C45&lt;&gt;"Г",$C45&lt;&gt;""),SUMIFS(INDIRECT(ADDRESS(ROW($A44),COLUMN(M$1),3,1)&amp;":"&amp;ADDRESS(ROW($A44)+MATCH("Г",$C45:$C$6000,0),COLUMN(M$1),3,1)),INDIRECT(ADDRESS(ROW($A44),COLUMN($A$1),3,1)&amp;":"&amp;ADDRESS(ROW($A44)+MATCH("Г",$C45:$C$6000,0),COLUMN($A$1),3,1)),$A44&amp;"*",INDIRECT(ADDRESS(ROW($A44),COLUMN($C$1),3,1)&amp;":"&amp;ADDRESS(ROW($A44)+MATCH("Г",$C45:$C$6000,0),COLUMN($C$1),3,1)),"&lt;&gt;Г"),SUMIFS(M45:M$6000,$A45:$A$6000,IF(AND($A44=$A45,$C44=$C45),$A44&amp;"*",IF(OR(MID($A44,1,1)="0",MID($A44,1,1)=0),"?"&amp;MID($A44,2,LEN($A44)-1),$A44&amp;".?")),$C45:$C$6000,"Г")))</f>
        <v>444.04358143999997</v>
      </c>
      <c r="N44" s="73" t="s">
        <v>45</v>
      </c>
      <c r="O44" s="74" t="s">
        <v>45</v>
      </c>
      <c r="P44" s="74">
        <v>0</v>
      </c>
      <c r="Q44" s="74">
        <f ca="1">IF(MID($A44,3,10)="1.1.3",SUMIFS(Q45:Q$6000,$A45:$A$6000,$A44&amp;".1",$B45:$B$6000,"Наименование объекта по производству электрической энергии всего, в том числе:")+SUMIFS(Q45:Q$6000,$A45:$A$6000,$A44&amp;".2",$B45:$B$6000,"Наименование объекта по производству электрической энергии всего, в том числе:"),IF(AND($C45&lt;&gt;"Г",$C45&lt;&gt;""),SUMIFS(INDIRECT(ADDRESS(ROW($A44),COLUMN(Q$1),3,1)&amp;":"&amp;ADDRESS(ROW($A44)+MATCH("Г",$C45:$C$6000,0),COLUMN(Q$1),3,1)),INDIRECT(ADDRESS(ROW($A44),COLUMN($A$1),3,1)&amp;":"&amp;ADDRESS(ROW($A44)+MATCH("Г",$C45:$C$6000,0),COLUMN($A$1),3,1)),$A44&amp;"*",INDIRECT(ADDRESS(ROW($A44),COLUMN($C$1),3,1)&amp;":"&amp;ADDRESS(ROW($A44)+MATCH("Г",$C45:$C$6000,0),COLUMN($C$1),3,1)),"&lt;&gt;Г"),SUMIFS(Q45:Q$6000,$A45:$A$6000,IF(AND($A44=$A45,$C44=$C45),$A44&amp;"*",IF(OR(MID($A44,1,1)="0",MID($A44,1,1)=0),"?"&amp;MID($A44,2,LEN($A44)-1),$A44&amp;".?")),$C45:$C$6000,"Г")))</f>
        <v>1.5680000000000001</v>
      </c>
      <c r="R44" s="74">
        <v>0</v>
      </c>
      <c r="S44" s="74">
        <v>0</v>
      </c>
      <c r="T44" s="74">
        <v>0</v>
      </c>
      <c r="U44" s="74">
        <v>0</v>
      </c>
      <c r="V44" s="74">
        <v>0</v>
      </c>
      <c r="W44" s="74">
        <f ca="1">IF(MID($A44,3,10)="1.1.3",SUMIFS(W45:W$6000,$A45:$A$6000,$A44&amp;".1",$B45:$B$6000,"Наименование объекта по производству электрической энергии всего, в том числе:")+SUMIFS(W45:W$6000,$A45:$A$6000,$A44&amp;".2",$B45:$B$6000,"Наименование объекта по производству электрической энергии всего, в том числе:"),IF(AND($C45&lt;&gt;"Г",$C45&lt;&gt;""),SUMIFS(INDIRECT(ADDRESS(ROW($A44),COLUMN(W$1),3,1)&amp;":"&amp;ADDRESS(ROW($A44)+MATCH("Г",$C45:$C$6000,0),COLUMN(W$1),3,1)),INDIRECT(ADDRESS(ROW($A44),COLUMN($A$1),3,1)&amp;":"&amp;ADDRESS(ROW($A44)+MATCH("Г",$C45:$C$6000,0),COLUMN($A$1),3,1)),$A44&amp;"*",INDIRECT(ADDRESS(ROW($A44),COLUMN($C$1),3,1)&amp;":"&amp;ADDRESS(ROW($A44)+MATCH("Г",$C45:$C$6000,0),COLUMN($C$1),3,1)),"&lt;&gt;Г"),SUMIFS(W45:W$6000,$A45:$A$6000,IF(AND($A44=$A45,$C44=$C45),$A44&amp;"*",IF(OR(MID($A44,1,1)="0",MID($A44,1,1)=0),"?"&amp;MID($A44,2,LEN($A44)-1),$A44&amp;".?")),$C45:$C$6000,"Г")))</f>
        <v>154</v>
      </c>
      <c r="X44" s="74">
        <v>0</v>
      </c>
      <c r="Y44" s="74">
        <f ca="1">IF(MID($A44,3,10)="1.1.3",SUMIFS(Y45:Y$6000,$A45:$A$6000,$A44&amp;".1",$B45:$B$6000,"Наименование объекта по производству электрической энергии всего, в том числе:")+SUMIFS(Y45:Y$6000,$A45:$A$6000,$A44&amp;".2",$B45:$B$6000,"Наименование объекта по производству электрической энергии всего, в том числе:"),IF(AND($C45&lt;&gt;"Г",$C45&lt;&gt;""),SUMIFS(INDIRECT(ADDRESS(ROW($A44),COLUMN(Y$1),3,1)&amp;":"&amp;ADDRESS(ROW($A44)+MATCH("Г",$C45:$C$6000,0),COLUMN(Y$1),3,1)),INDIRECT(ADDRESS(ROW($A44),COLUMN($A$1),3,1)&amp;":"&amp;ADDRESS(ROW($A44)+MATCH("Г",$C45:$C$6000,0),COLUMN($A$1),3,1)),$A44&amp;"*",INDIRECT(ADDRESS(ROW($A44),COLUMN($C$1),3,1)&amp;":"&amp;ADDRESS(ROW($A44)+MATCH("Г",$C45:$C$6000,0),COLUMN($C$1),3,1)),"&lt;&gt;Г"),SUMIFS(Y45:Y$6000,$A45:$A$6000,IF(AND($A44=$A45,$C44=$C45),$A44&amp;"*",IF(OR(MID($A44,1,1)="0",MID($A44,1,1)=0),"?"&amp;MID($A44,2,LEN($A44)-1),$A44&amp;".?")),$C45:$C$6000,"Г")))</f>
        <v>1654.0809999999999</v>
      </c>
    </row>
    <row r="45" spans="1:32" ht="15.75" x14ac:dyDescent="0.2">
      <c r="A45" s="72" t="s">
        <v>48</v>
      </c>
      <c r="B45" s="73" t="s">
        <v>49</v>
      </c>
      <c r="C45" s="73" t="s">
        <v>44</v>
      </c>
      <c r="D45" s="74">
        <f ca="1">IF(MID($A45,3,10)="1.1.3",SUMIFS(D46:D$6000,$A46:$A$6000,$A45&amp;".1",$B46:$B$6000,"Наименование объекта по производству электрической энергии всего, в том числе:")+SUMIFS(D46:D$6000,$A46:$A$6000,$A45&amp;".2",$B46:$B$6000,"Наименование объекта по производству электрической энергии всего, в том числе:"),IF(AND($C46&lt;&gt;"Г",$C46&lt;&gt;""),SUMIFS(INDIRECT(ADDRESS(ROW($A45),COLUMN(D$1),3,1)&amp;":"&amp;ADDRESS(ROW($A45)+MATCH("Г",$C46:$C$6000,0),COLUMN(D$1),3,1)),INDIRECT(ADDRESS(ROW($A45),COLUMN($A$1),3,1)&amp;":"&amp;ADDRESS(ROW($A45)+MATCH("Г",$C46:$C$6000,0),COLUMN($A$1),3,1)),$A45&amp;"*",INDIRECT(ADDRESS(ROW($A45),COLUMN($C$1),3,1)&amp;":"&amp;ADDRESS(ROW($A45)+MATCH("Г",$C46:$C$6000,0),COLUMN($C$1),3,1)),"&lt;&gt;Г"),SUMIFS(D46:D$6000,$A46:$A$6000,IF(AND($A45=$A46,$C45=$C46),$A45&amp;"*",IF(OR(MID($A45,1,1)="0",MID($A45,1,1)=0),"?"&amp;MID($A45,2,LEN($A45)-1),$A45&amp;".?")),$C46:$C$6000,"Г")))</f>
        <v>35.387099319999997</v>
      </c>
      <c r="E45" s="73" t="s">
        <v>45</v>
      </c>
      <c r="F45" s="74">
        <f ca="1">IF(MID($A45,3,10)="1.1.3",SUMIFS(F46:F$6000,$A46:$A$6000,$A45&amp;".1",$B46:$B$6000,"Наименование объекта по производству электрической энергии всего, в том числе:")+SUMIFS(F46:F$6000,$A46:$A$6000,$A45&amp;".2",$B46:$B$6000,"Наименование объекта по производству электрической энергии всего, в том числе:"),IF(AND($C46&lt;&gt;"Г",$C46&lt;&gt;""),SUMIFS(INDIRECT(ADDRESS(ROW($A45),COLUMN(F$1),3,1)&amp;":"&amp;ADDRESS(ROW($A45)+MATCH("Г",$C46:$C$6000,0),COLUMN(F$1),3,1)),INDIRECT(ADDRESS(ROW($A45),COLUMN($A$1),3,1)&amp;":"&amp;ADDRESS(ROW($A45)+MATCH("Г",$C46:$C$6000,0),COLUMN($A$1),3,1)),$A45&amp;"*",INDIRECT(ADDRESS(ROW($A45),COLUMN($C$1),3,1)&amp;":"&amp;ADDRESS(ROW($A45)+MATCH("Г",$C46:$C$6000,0),COLUMN($C$1),3,1)),"&lt;&gt;Г"),SUMIFS(F46:F$6000,$A46:$A$6000,IF(AND($A45=$A46,$C45=$C46),$A45&amp;"*",IF(OR(MID($A45,1,1)="0",MID($A45,1,1)=0),"?"&amp;MID($A45,2,LEN($A45)-1),$A45&amp;".?")),$C46:$C$6000,"Г")))</f>
        <v>0.66134760000000004</v>
      </c>
      <c r="G45" s="74">
        <v>0</v>
      </c>
      <c r="H45" s="74">
        <v>0</v>
      </c>
      <c r="I45" s="74">
        <v>0</v>
      </c>
      <c r="J45" s="74">
        <f ca="1">IF(MID($A45,3,10)="1.1.3",SUMIFS(J46:J$6000,$A46:$A$6000,$A45&amp;".1",$B46:$B$6000,"Наименование объекта по производству электрической энергии всего, в том числе:")+SUMIFS(J46:J$6000,$A46:$A$6000,$A45&amp;".2",$B46:$B$6000,"Наименование объекта по производству электрической энергии всего, в том числе:"),IF(AND($C46&lt;&gt;"Г",$C46&lt;&gt;""),SUMIFS(INDIRECT(ADDRESS(ROW($A45),COLUMN(J$1),3,1)&amp;":"&amp;ADDRESS(ROW($A45)+MATCH("Г",$C46:$C$6000,0),COLUMN(J$1),3,1)),INDIRECT(ADDRESS(ROW($A45),COLUMN($A$1),3,1)&amp;":"&amp;ADDRESS(ROW($A45)+MATCH("Г",$C46:$C$6000,0),COLUMN($A$1),3,1)),$A45&amp;"*",INDIRECT(ADDRESS(ROW($A45),COLUMN($C$1),3,1)&amp;":"&amp;ADDRESS(ROW($A45)+MATCH("Г",$C46:$C$6000,0),COLUMN($C$1),3,1)),"&lt;&gt;Г"),SUMIFS(J46:J$6000,$A46:$A$6000,IF(AND($A45=$A46,$C45=$C46),$A45&amp;"*",IF(OR(MID($A45,1,1)="0",MID($A45,1,1)=0),"?"&amp;MID($A45,2,LEN($A45)-1),$A45&amp;".?")),$C46:$C$6000,"Г")))</f>
        <v>0.66134760000000004</v>
      </c>
      <c r="K45" s="74">
        <f ca="1">IF(MID($A45,3,10)="1.1.3",SUMIFS(K46:K$6000,$A46:$A$6000,$A45&amp;".1",$B46:$B$6000,"Наименование объекта по производству электрической энергии всего, в том числе:")+SUMIFS(K46:K$6000,$A46:$A$6000,$A45&amp;".2",$B46:$B$6000,"Наименование объекта по производству электрической энергии всего, в том числе:"),IF(AND($C46&lt;&gt;"Г",$C46&lt;&gt;""),SUMIFS(INDIRECT(ADDRESS(ROW($A45),COLUMN(K$1),3,1)&amp;":"&amp;ADDRESS(ROW($A45)+MATCH("Г",$C46:$C$6000,0),COLUMN(K$1),3,1)),INDIRECT(ADDRESS(ROW($A45),COLUMN($A$1),3,1)&amp;":"&amp;ADDRESS(ROW($A45)+MATCH("Г",$C46:$C$6000,0),COLUMN($A$1),3,1)),$A45&amp;"*",INDIRECT(ADDRESS(ROW($A45),COLUMN($C$1),3,1)&amp;":"&amp;ADDRESS(ROW($A45)+MATCH("Г",$C46:$C$6000,0),COLUMN($C$1),3,1)),"&lt;&gt;Г"),SUMIFS(K46:K$6000,$A46:$A$6000,IF(AND($A45=$A46,$C45=$C46),$A45&amp;"*",IF(OR(MID($A45,1,1)="0",MID($A45,1,1)=0),"?"&amp;MID($A45,2,LEN($A45)-1),$A45&amp;".?")),$C46:$C$6000,"Г")))</f>
        <v>0.55112300000000003</v>
      </c>
      <c r="L45" s="75" t="s">
        <v>45</v>
      </c>
      <c r="M45" s="74">
        <f ca="1">IF(MID($A45,3,10)="1.1.3",SUMIFS(M46:M$6000,$A46:$A$6000,$A45&amp;".1",$B46:$B$6000,"Наименование объекта по производству электрической энергии всего, в том числе:")+SUMIFS(M46:M$6000,$A46:$A$6000,$A45&amp;".2",$B46:$B$6000,"Наименование объекта по производству электрической энергии всего, в том числе:"),IF(AND($C46&lt;&gt;"Г",$C46&lt;&gt;""),SUMIFS(INDIRECT(ADDRESS(ROW($A45),COLUMN(M$1),3,1)&amp;":"&amp;ADDRESS(ROW($A45)+MATCH("Г",$C46:$C$6000,0),COLUMN(M$1),3,1)),INDIRECT(ADDRESS(ROW($A45),COLUMN($A$1),3,1)&amp;":"&amp;ADDRESS(ROW($A45)+MATCH("Г",$C46:$C$6000,0),COLUMN($A$1),3,1)),$A45&amp;"*",INDIRECT(ADDRESS(ROW($A45),COLUMN($C$1),3,1)&amp;":"&amp;ADDRESS(ROW($A45)+MATCH("Г",$C46:$C$6000,0),COLUMN($C$1),3,1)),"&lt;&gt;Г"),SUMIFS(M46:M$6000,$A46:$A$6000,IF(AND($A45=$A46,$C45=$C46),$A45&amp;"*",IF(OR(MID($A45,1,1)="0",MID($A45,1,1)=0),"?"&amp;MID($A45,2,LEN($A45)-1),$A45&amp;".?")),$C46:$C$6000,"Г")))</f>
        <v>29.683685999999998</v>
      </c>
      <c r="N45" s="73" t="s">
        <v>45</v>
      </c>
      <c r="O45" s="74" t="s">
        <v>45</v>
      </c>
      <c r="P45" s="74">
        <v>0</v>
      </c>
      <c r="Q45" s="74">
        <f ca="1">IF(MID($A45,3,10)="1.1.3",SUMIFS(Q46:Q$6000,$A46:$A$6000,$A45&amp;".1",$B46:$B$6000,"Наименование объекта по производству электрической энергии всего, в том числе:")+SUMIFS(Q46:Q$6000,$A46:$A$6000,$A45&amp;".2",$B46:$B$6000,"Наименование объекта по производству электрической энергии всего, в том числе:"),IF(AND($C46&lt;&gt;"Г",$C46&lt;&gt;""),SUMIFS(INDIRECT(ADDRESS(ROW($A45),COLUMN(Q$1),3,1)&amp;":"&amp;ADDRESS(ROW($A45)+MATCH("Г",$C46:$C$6000,0),COLUMN(Q$1),3,1)),INDIRECT(ADDRESS(ROW($A45),COLUMN($A$1),3,1)&amp;":"&amp;ADDRESS(ROW($A45)+MATCH("Г",$C46:$C$6000,0),COLUMN($A$1),3,1)),$A45&amp;"*",INDIRECT(ADDRESS(ROW($A45),COLUMN($C$1),3,1)&amp;":"&amp;ADDRESS(ROW($A45)+MATCH("Г",$C46:$C$6000,0),COLUMN($C$1),3,1)),"&lt;&gt;Г"),SUMIFS(Q46:Q$6000,$A46:$A$6000,IF(AND($A45=$A46,$C45=$C46),$A45&amp;"*",IF(OR(MID($A45,1,1)="0",MID($A45,1,1)=0),"?"&amp;MID($A45,2,LEN($A45)-1),$A45&amp;".?")),$C46:$C$6000,"Г")))</f>
        <v>1.5680000000000001</v>
      </c>
      <c r="R45" s="74">
        <v>0</v>
      </c>
      <c r="S45" s="74">
        <v>0</v>
      </c>
      <c r="T45" s="74">
        <v>0</v>
      </c>
      <c r="U45" s="74">
        <v>0</v>
      </c>
      <c r="V45" s="74">
        <v>0</v>
      </c>
      <c r="W45" s="74">
        <f ca="1">IF(MID($A45,3,10)="1.1.3",SUMIFS(W46:W$6000,$A46:$A$6000,$A45&amp;".1",$B46:$B$6000,"Наименование объекта по производству электрической энергии всего, в том числе:")+SUMIFS(W46:W$6000,$A46:$A$6000,$A45&amp;".2",$B46:$B$6000,"Наименование объекта по производству электрической энергии всего, в том числе:"),IF(AND($C46&lt;&gt;"Г",$C46&lt;&gt;""),SUMIFS(INDIRECT(ADDRESS(ROW($A45),COLUMN(W$1),3,1)&amp;":"&amp;ADDRESS(ROW($A45)+MATCH("Г",$C46:$C$6000,0),COLUMN(W$1),3,1)),INDIRECT(ADDRESS(ROW($A45),COLUMN($A$1),3,1)&amp;":"&amp;ADDRESS(ROW($A45)+MATCH("Г",$C46:$C$6000,0),COLUMN($A$1),3,1)),$A45&amp;"*",INDIRECT(ADDRESS(ROW($A45),COLUMN($C$1),3,1)&amp;":"&amp;ADDRESS(ROW($A45)+MATCH("Г",$C46:$C$6000,0),COLUMN($C$1),3,1)),"&lt;&gt;Г"),SUMIFS(W46:W$6000,$A46:$A$6000,IF(AND($A45=$A46,$C45=$C46),$A45&amp;"*",IF(OR(MID($A45,1,1)="0",MID($A45,1,1)=0),"?"&amp;MID($A45,2,LEN($A45)-1),$A45&amp;".?")),$C46:$C$6000,"Г")))</f>
        <v>5</v>
      </c>
      <c r="X45" s="74">
        <v>0</v>
      </c>
      <c r="Y45" s="74">
        <v>0</v>
      </c>
    </row>
    <row r="46" spans="1:32" ht="31.5" x14ac:dyDescent="0.2">
      <c r="A46" s="76" t="s">
        <v>48</v>
      </c>
      <c r="B46" s="77" t="s">
        <v>50</v>
      </c>
      <c r="C46" s="77" t="s">
        <v>51</v>
      </c>
      <c r="D46" s="78">
        <v>34.725751719999998</v>
      </c>
      <c r="E46" s="77" t="s">
        <v>52</v>
      </c>
      <c r="F46" s="78">
        <v>0</v>
      </c>
      <c r="G46" s="78">
        <v>0</v>
      </c>
      <c r="H46" s="78">
        <v>0</v>
      </c>
      <c r="I46" s="78">
        <v>0</v>
      </c>
      <c r="J46" s="78">
        <v>0</v>
      </c>
      <c r="K46" s="78">
        <v>0</v>
      </c>
      <c r="L46" s="79">
        <v>2023</v>
      </c>
      <c r="M46" s="78">
        <v>29.132562999999998</v>
      </c>
      <c r="N46" s="77" t="s">
        <v>53</v>
      </c>
      <c r="O46" s="78" t="s">
        <v>45</v>
      </c>
      <c r="P46" s="78">
        <v>0</v>
      </c>
      <c r="Q46" s="78">
        <v>1.5680000000000001</v>
      </c>
      <c r="R46" s="78">
        <v>0</v>
      </c>
      <c r="S46" s="78">
        <v>0</v>
      </c>
      <c r="T46" s="78">
        <v>0</v>
      </c>
      <c r="U46" s="78">
        <v>0</v>
      </c>
      <c r="V46" s="78">
        <v>0</v>
      </c>
      <c r="W46" s="78">
        <v>4</v>
      </c>
      <c r="X46" s="78">
        <v>0</v>
      </c>
      <c r="Y46" s="78">
        <v>0</v>
      </c>
    </row>
    <row r="47" spans="1:32" ht="78.75" x14ac:dyDescent="0.2">
      <c r="A47" s="76" t="s">
        <v>48</v>
      </c>
      <c r="B47" s="77" t="s">
        <v>54</v>
      </c>
      <c r="C47" s="77" t="s">
        <v>55</v>
      </c>
      <c r="D47" s="78">
        <v>0.66134760000000004</v>
      </c>
      <c r="E47" s="77" t="s">
        <v>56</v>
      </c>
      <c r="F47" s="78">
        <v>0.66134760000000004</v>
      </c>
      <c r="G47" s="78">
        <v>0</v>
      </c>
      <c r="H47" s="78">
        <v>0</v>
      </c>
      <c r="I47" s="78">
        <v>0</v>
      </c>
      <c r="J47" s="78">
        <v>0.66134760000000004</v>
      </c>
      <c r="K47" s="78">
        <v>0.55112300000000003</v>
      </c>
      <c r="L47" s="79">
        <v>2024</v>
      </c>
      <c r="M47" s="78">
        <v>0.55112300000000003</v>
      </c>
      <c r="N47" s="77" t="s">
        <v>57</v>
      </c>
      <c r="O47" s="78" t="s">
        <v>45</v>
      </c>
      <c r="P47" s="78">
        <v>0</v>
      </c>
      <c r="Q47" s="78">
        <v>0</v>
      </c>
      <c r="R47" s="78">
        <v>0</v>
      </c>
      <c r="S47" s="78">
        <v>0</v>
      </c>
      <c r="T47" s="78">
        <v>0</v>
      </c>
      <c r="U47" s="78">
        <v>0</v>
      </c>
      <c r="V47" s="78">
        <v>0</v>
      </c>
      <c r="W47" s="78">
        <v>1</v>
      </c>
      <c r="X47" s="78">
        <v>0</v>
      </c>
      <c r="Y47" s="78">
        <v>0</v>
      </c>
    </row>
    <row r="48" spans="1:32" ht="31.5" x14ac:dyDescent="0.2">
      <c r="A48" s="72" t="s">
        <v>58</v>
      </c>
      <c r="B48" s="73" t="s">
        <v>59</v>
      </c>
      <c r="C48" s="73" t="s">
        <v>44</v>
      </c>
      <c r="D48" s="74">
        <f ca="1">IF(MID($A48,3,10)="1.1.3",SUMIFS(D49:D$6000,$A49:$A$6000,$A48&amp;".1",$B49:$B$6000,"Наименование объекта по производству электрической энергии всего, в том числе:")+SUMIFS(D49:D$6000,$A49:$A$6000,$A48&amp;".2",$B49:$B$6000,"Наименование объекта по производству электрической энергии всего, в том числе:"),IF(AND($C49&lt;&gt;"Г",$C49&lt;&gt;""),SUMIFS(INDIRECT(ADDRESS(ROW($A48),COLUMN(D$1),3,1)&amp;":"&amp;ADDRESS(ROW($A48)+MATCH("Г",$C49:$C$6000,0),COLUMN(D$1),3,1)),INDIRECT(ADDRESS(ROW($A48),COLUMN($A$1),3,1)&amp;":"&amp;ADDRESS(ROW($A48)+MATCH("Г",$C49:$C$6000,0),COLUMN($A$1),3,1)),$A48&amp;"*",INDIRECT(ADDRESS(ROW($A48),COLUMN($C$1),3,1)&amp;":"&amp;ADDRESS(ROW($A48)+MATCH("Г",$C49:$C$6000,0),COLUMN($C$1),3,1)),"&lt;&gt;Г"),SUMIFS(D49:D$6000,$A49:$A$6000,IF(AND($A48=$A49,$C48=$C49),$A48&amp;"*",IF(OR(MID($A48,1,1)="0",MID($A48,1,1)=0),"?"&amp;MID($A48,2,LEN($A48)-1),$A48&amp;".?")),$C49:$C$6000,"Г")))</f>
        <v>0</v>
      </c>
      <c r="E48" s="73" t="s">
        <v>45</v>
      </c>
      <c r="F48" s="74">
        <v>0</v>
      </c>
      <c r="G48" s="74">
        <v>0</v>
      </c>
      <c r="H48" s="74">
        <v>0</v>
      </c>
      <c r="I48" s="74">
        <v>0</v>
      </c>
      <c r="J48" s="74">
        <v>0</v>
      </c>
      <c r="K48" s="74">
        <v>0</v>
      </c>
      <c r="L48" s="75" t="s">
        <v>45</v>
      </c>
      <c r="M48" s="74">
        <f ca="1">IF(MID($A48,3,10)="1.1.3",SUMIFS(M49:M$6000,$A49:$A$6000,$A48&amp;".1",$B49:$B$6000,"Наименование объекта по производству электрической энергии всего, в том числе:")+SUMIFS(M49:M$6000,$A49:$A$6000,$A48&amp;".2",$B49:$B$6000,"Наименование объекта по производству электрической энергии всего, в том числе:"),IF(AND($C49&lt;&gt;"Г",$C49&lt;&gt;""),SUMIFS(INDIRECT(ADDRESS(ROW($A48),COLUMN(M$1),3,1)&amp;":"&amp;ADDRESS(ROW($A48)+MATCH("Г",$C49:$C$6000,0),COLUMN(M$1),3,1)),INDIRECT(ADDRESS(ROW($A48),COLUMN($A$1),3,1)&amp;":"&amp;ADDRESS(ROW($A48)+MATCH("Г",$C49:$C$6000,0),COLUMN($A$1),3,1)),$A48&amp;"*",INDIRECT(ADDRESS(ROW($A48),COLUMN($C$1),3,1)&amp;":"&amp;ADDRESS(ROW($A48)+MATCH("Г",$C49:$C$6000,0),COLUMN($C$1),3,1)),"&lt;&gt;Г"),SUMIFS(M49:M$6000,$A49:$A$6000,IF(AND($A48=$A49,$C48=$C49),$A48&amp;"*",IF(OR(MID($A48,1,1)="0",MID($A48,1,1)=0),"?"&amp;MID($A48,2,LEN($A48)-1),$A48&amp;".?")),$C49:$C$6000,"Г")))</f>
        <v>0</v>
      </c>
      <c r="N48" s="73" t="s">
        <v>45</v>
      </c>
      <c r="O48" s="74" t="s">
        <v>45</v>
      </c>
      <c r="P48" s="74">
        <v>0</v>
      </c>
      <c r="Q48" s="74">
        <v>0</v>
      </c>
      <c r="R48" s="74">
        <v>0</v>
      </c>
      <c r="S48" s="74">
        <v>0</v>
      </c>
      <c r="T48" s="74">
        <v>0</v>
      </c>
      <c r="U48" s="74">
        <v>0</v>
      </c>
      <c r="V48" s="74">
        <v>0</v>
      </c>
      <c r="W48" s="74">
        <v>0</v>
      </c>
      <c r="X48" s="74">
        <v>0</v>
      </c>
      <c r="Y48" s="74">
        <v>0</v>
      </c>
    </row>
    <row r="49" spans="1:25" ht="15.75" x14ac:dyDescent="0.2">
      <c r="A49" s="72" t="s">
        <v>60</v>
      </c>
      <c r="B49" s="73" t="s">
        <v>61</v>
      </c>
      <c r="C49" s="73" t="s">
        <v>44</v>
      </c>
      <c r="D49" s="74">
        <f ca="1">IF(MID($A49,3,10)="1.1.3",SUMIFS(D50:D$6000,$A50:$A$6000,$A49&amp;".1",$B50:$B$6000,"Наименование объекта по производству электрической энергии всего, в том числе:")+SUMIFS(D50:D$6000,$A50:$A$6000,$A49&amp;".2",$B50:$B$6000,"Наименование объекта по производству электрической энергии всего, в том числе:"),IF(AND($C50&lt;&gt;"Г",$C50&lt;&gt;""),SUMIFS(INDIRECT(ADDRESS(ROW($A49),COLUMN(D$1),3,1)&amp;":"&amp;ADDRESS(ROW($A49)+MATCH("Г",$C50:$C$6000,0),COLUMN(D$1),3,1)),INDIRECT(ADDRESS(ROW($A49),COLUMN($A$1),3,1)&amp;":"&amp;ADDRESS(ROW($A49)+MATCH("Г",$C50:$C$6000,0),COLUMN($A$1),3,1)),$A49&amp;"*",INDIRECT(ADDRESS(ROW($A49),COLUMN($C$1),3,1)&amp;":"&amp;ADDRESS(ROW($A49)+MATCH("Г",$C50:$C$6000,0),COLUMN($C$1),3,1)),"&lt;&gt;Г"),SUMIFS(D50:D$6000,$A50:$A$6000,IF(AND($A49=$A50,$C49=$C50),$A49&amp;"*",IF(OR(MID($A49,1,1)="0",MID($A49,1,1)=0),"?"&amp;MID($A49,2,LEN($A49)-1),$A49&amp;".?")),$C50:$C$6000,"Г")))</f>
        <v>494.20730037999994</v>
      </c>
      <c r="E49" s="73" t="s">
        <v>45</v>
      </c>
      <c r="F49" s="74">
        <f ca="1">IF(MID($A49,3,10)="1.1.3",SUMIFS(F50:F$6000,$A50:$A$6000,$A49&amp;".1",$B50:$B$6000,"Наименование объекта по производству электрической энергии всего, в том числе:")+SUMIFS(F50:F$6000,$A50:$A$6000,$A49&amp;".2",$B50:$B$6000,"Наименование объекта по производству электрической энергии всего, в том числе:"),IF(AND($C50&lt;&gt;"Г",$C50&lt;&gt;""),SUMIFS(INDIRECT(ADDRESS(ROW($A49),COLUMN(F$1),3,1)&amp;":"&amp;ADDRESS(ROW($A49)+MATCH("Г",$C50:$C$6000,0),COLUMN(F$1),3,1)),INDIRECT(ADDRESS(ROW($A49),COLUMN($A$1),3,1)&amp;":"&amp;ADDRESS(ROW($A49)+MATCH("Г",$C50:$C$6000,0),COLUMN($A$1),3,1)),$A49&amp;"*",INDIRECT(ADDRESS(ROW($A49),COLUMN($C$1),3,1)&amp;":"&amp;ADDRESS(ROW($A49)+MATCH("Г",$C50:$C$6000,0),COLUMN($C$1),3,1)),"&lt;&gt;Г"),SUMIFS(F50:F$6000,$A50:$A$6000,IF(AND($A49=$A50,$C49=$C50),$A49&amp;"*",IF(OR(MID($A49,1,1)="0",MID($A49,1,1)=0),"?"&amp;MID($A49,2,LEN($A49)-1),$A49&amp;".?")),$C50:$C$6000,"Г")))</f>
        <v>209.04399384999999</v>
      </c>
      <c r="G49" s="74">
        <v>0</v>
      </c>
      <c r="H49" s="74">
        <v>0</v>
      </c>
      <c r="I49" s="74">
        <v>0</v>
      </c>
      <c r="J49" s="74">
        <f ca="1">IF(MID($A49,3,10)="1.1.3",SUMIFS(J50:J$6000,$A50:$A$6000,$A49&amp;".1",$B50:$B$6000,"Наименование объекта по производству электрической энергии всего, в том числе:")+SUMIFS(J50:J$6000,$A50:$A$6000,$A49&amp;".2",$B50:$B$6000,"Наименование объекта по производству электрической энергии всего, в том числе:"),IF(AND($C50&lt;&gt;"Г",$C50&lt;&gt;""),SUMIFS(INDIRECT(ADDRESS(ROW($A49),COLUMN(J$1),3,1)&amp;":"&amp;ADDRESS(ROW($A49)+MATCH("Г",$C50:$C$6000,0),COLUMN(J$1),3,1)),INDIRECT(ADDRESS(ROW($A49),COLUMN($A$1),3,1)&amp;":"&amp;ADDRESS(ROW($A49)+MATCH("Г",$C50:$C$6000,0),COLUMN($A$1),3,1)),$A49&amp;"*",INDIRECT(ADDRESS(ROW($A49),COLUMN($C$1),3,1)&amp;":"&amp;ADDRESS(ROW($A49)+MATCH("Г",$C50:$C$6000,0),COLUMN($C$1),3,1)),"&lt;&gt;Г"),SUMIFS(J50:J$6000,$A50:$A$6000,IF(AND($A49=$A50,$C49=$C50),$A49&amp;"*",IF(OR(MID($A49,1,1)="0",MID($A49,1,1)=0),"?"&amp;MID($A49,2,LEN($A49)-1),$A49&amp;".?")),$C50:$C$6000,"Г")))</f>
        <v>209.04399384999999</v>
      </c>
      <c r="K49" s="74">
        <f ca="1">IF(MID($A49,3,10)="1.1.3",SUMIFS(K50:K$6000,$A50:$A$6000,$A49&amp;".1",$B50:$B$6000,"Наименование объекта по производству электрической энергии всего, в том числе:")+SUMIFS(K50:K$6000,$A50:$A$6000,$A49&amp;".2",$B50:$B$6000,"Наименование объекта по производству электрической энергии всего, в том числе:"),IF(AND($C50&lt;&gt;"Г",$C50&lt;&gt;""),SUMIFS(INDIRECT(ADDRESS(ROW($A49),COLUMN(K$1),3,1)&amp;":"&amp;ADDRESS(ROW($A49)+MATCH("Г",$C50:$C$6000,0),COLUMN(K$1),3,1)),INDIRECT(ADDRESS(ROW($A49),COLUMN($A$1),3,1)&amp;":"&amp;ADDRESS(ROW($A49)+MATCH("Г",$C50:$C$6000,0),COLUMN($A$1),3,1)),$A49&amp;"*",INDIRECT(ADDRESS(ROW($A49),COLUMN($C$1),3,1)&amp;":"&amp;ADDRESS(ROW($A49)+MATCH("Г",$C50:$C$6000,0),COLUMN($C$1),3,1)),"&lt;&gt;Г"),SUMIFS(K50:K$6000,$A50:$A$6000,IF(AND($A49=$A50,$C49=$C50),$A49&amp;"*",IF(OR(MID($A49,1,1)="0",MID($A49,1,1)=0),"?"&amp;MID($A49,2,LEN($A49)-1),$A49&amp;".?")),$C50:$C$6000,"Г")))</f>
        <v>131.95343947000001</v>
      </c>
      <c r="L49" s="75" t="s">
        <v>45</v>
      </c>
      <c r="M49" s="74">
        <f ca="1">IF(MID($A49,3,10)="1.1.3",SUMIFS(M50:M$6000,$A50:$A$6000,$A49&amp;".1",$B50:$B$6000,"Наименование объекта по производству электрической энергии всего, в том числе:")+SUMIFS(M50:M$6000,$A50:$A$6000,$A49&amp;".2",$B50:$B$6000,"Наименование объекта по производству электрической энергии всего, в том числе:"),IF(AND($C50&lt;&gt;"Г",$C50&lt;&gt;""),SUMIFS(INDIRECT(ADDRESS(ROW($A49),COLUMN(M$1),3,1)&amp;":"&amp;ADDRESS(ROW($A49)+MATCH("Г",$C50:$C$6000,0),COLUMN(M$1),3,1)),INDIRECT(ADDRESS(ROW($A49),COLUMN($A$1),3,1)&amp;":"&amp;ADDRESS(ROW($A49)+MATCH("Г",$C50:$C$6000,0),COLUMN($A$1),3,1)),$A49&amp;"*",INDIRECT(ADDRESS(ROW($A49),COLUMN($C$1),3,1)&amp;":"&amp;ADDRESS(ROW($A49)+MATCH("Г",$C50:$C$6000,0),COLUMN($C$1),3,1)),"&lt;&gt;Г"),SUMIFS(M50:M$6000,$A50:$A$6000,IF(AND($A49=$A50,$C49=$C50),$A49&amp;"*",IF(OR(MID($A49,1,1)="0",MID($A49,1,1)=0),"?"&amp;MID($A49,2,LEN($A49)-1),$A49&amp;".?")),$C50:$C$6000,"Г")))</f>
        <v>414.35989543999995</v>
      </c>
      <c r="N49" s="73" t="s">
        <v>45</v>
      </c>
      <c r="O49" s="74" t="s">
        <v>45</v>
      </c>
      <c r="P49" s="74">
        <v>0</v>
      </c>
      <c r="Q49" s="74">
        <v>0</v>
      </c>
      <c r="R49" s="74">
        <v>0</v>
      </c>
      <c r="S49" s="74">
        <v>0</v>
      </c>
      <c r="T49" s="74">
        <v>0</v>
      </c>
      <c r="U49" s="74">
        <v>0</v>
      </c>
      <c r="V49" s="74">
        <v>0</v>
      </c>
      <c r="W49" s="74">
        <f ca="1">IF(MID($A49,3,10)="1.1.3",SUMIFS(W50:W$6000,$A50:$A$6000,$A49&amp;".1",$B50:$B$6000,"Наименование объекта по производству электрической энергии всего, в том числе:")+SUMIFS(W50:W$6000,$A50:$A$6000,$A49&amp;".2",$B50:$B$6000,"Наименование объекта по производству электрической энергии всего, в том числе:"),IF(AND($C50&lt;&gt;"Г",$C50&lt;&gt;""),SUMIFS(INDIRECT(ADDRESS(ROW($A49),COLUMN(W$1),3,1)&amp;":"&amp;ADDRESS(ROW($A49)+MATCH("Г",$C50:$C$6000,0),COLUMN(W$1),3,1)),INDIRECT(ADDRESS(ROW($A49),COLUMN($A$1),3,1)&amp;":"&amp;ADDRESS(ROW($A49)+MATCH("Г",$C50:$C$6000,0),COLUMN($A$1),3,1)),$A49&amp;"*",INDIRECT(ADDRESS(ROW($A49),COLUMN($C$1),3,1)&amp;":"&amp;ADDRESS(ROW($A49)+MATCH("Г",$C50:$C$6000,0),COLUMN($C$1),3,1)),"&lt;&gt;Г"),SUMIFS(W50:W$6000,$A50:$A$6000,IF(AND($A49=$A50,$C49=$C50),$A49&amp;"*",IF(OR(MID($A49,1,1)="0",MID($A49,1,1)=0),"?"&amp;MID($A49,2,LEN($A49)-1),$A49&amp;".?")),$C50:$C$6000,"Г")))</f>
        <v>149</v>
      </c>
      <c r="X49" s="74">
        <v>0</v>
      </c>
      <c r="Y49" s="74">
        <f ca="1">IF(MID($A49,3,10)="1.1.3",SUMIFS(Y50:Y$6000,$A50:$A$6000,$A49&amp;".1",$B50:$B$6000,"Наименование объекта по производству электрической энергии всего, в том числе:")+SUMIFS(Y50:Y$6000,$A50:$A$6000,$A49&amp;".2",$B50:$B$6000,"Наименование объекта по производству электрической энергии всего, в том числе:"),IF(AND($C50&lt;&gt;"Г",$C50&lt;&gt;""),SUMIFS(INDIRECT(ADDRESS(ROW($A49),COLUMN(Y$1),3,1)&amp;":"&amp;ADDRESS(ROW($A49)+MATCH("Г",$C50:$C$6000,0),COLUMN(Y$1),3,1)),INDIRECT(ADDRESS(ROW($A49),COLUMN($A$1),3,1)&amp;":"&amp;ADDRESS(ROW($A49)+MATCH("Г",$C50:$C$6000,0),COLUMN($A$1),3,1)),$A49&amp;"*",INDIRECT(ADDRESS(ROW($A49),COLUMN($C$1),3,1)&amp;":"&amp;ADDRESS(ROW($A49)+MATCH("Г",$C50:$C$6000,0),COLUMN($C$1),3,1)),"&lt;&gt;Г"),SUMIFS(Y50:Y$6000,$A50:$A$6000,IF(AND($A49=$A50,$C49=$C50),$A49&amp;"*",IF(OR(MID($A49,1,1)="0",MID($A49,1,1)=0),"?"&amp;MID($A49,2,LEN($A49)-1),$A49&amp;".?")),$C50:$C$6000,"Г")))</f>
        <v>1654.0809999999999</v>
      </c>
    </row>
    <row r="50" spans="1:25" ht="78.75" x14ac:dyDescent="0.2">
      <c r="A50" s="76" t="s">
        <v>60</v>
      </c>
      <c r="B50" s="77" t="s">
        <v>62</v>
      </c>
      <c r="C50" s="77" t="s">
        <v>63</v>
      </c>
      <c r="D50" s="78">
        <v>3.1779510000000002</v>
      </c>
      <c r="E50" s="77" t="s">
        <v>64</v>
      </c>
      <c r="F50" s="78">
        <v>0.63559019999999999</v>
      </c>
      <c r="G50" s="78">
        <v>0</v>
      </c>
      <c r="H50" s="78">
        <v>0</v>
      </c>
      <c r="I50" s="78">
        <v>0</v>
      </c>
      <c r="J50" s="78">
        <v>0.63559019999999999</v>
      </c>
      <c r="K50" s="78">
        <v>0</v>
      </c>
      <c r="L50" s="79">
        <v>2013</v>
      </c>
      <c r="M50" s="78">
        <v>2.6931780000000001</v>
      </c>
      <c r="N50" s="77" t="s">
        <v>65</v>
      </c>
      <c r="O50" s="78" t="s">
        <v>45</v>
      </c>
      <c r="P50" s="78">
        <v>0</v>
      </c>
      <c r="Q50" s="78">
        <v>0</v>
      </c>
      <c r="R50" s="78">
        <v>0</v>
      </c>
      <c r="S50" s="78">
        <v>0</v>
      </c>
      <c r="T50" s="78">
        <v>0</v>
      </c>
      <c r="U50" s="78">
        <v>0</v>
      </c>
      <c r="V50" s="78">
        <v>0</v>
      </c>
      <c r="W50" s="78">
        <v>0</v>
      </c>
      <c r="X50" s="78">
        <v>0</v>
      </c>
      <c r="Y50" s="78">
        <v>19.853000000000002</v>
      </c>
    </row>
    <row r="51" spans="1:25" ht="78.75" x14ac:dyDescent="0.2">
      <c r="A51" s="76" t="s">
        <v>60</v>
      </c>
      <c r="B51" s="77" t="s">
        <v>66</v>
      </c>
      <c r="C51" s="77" t="s">
        <v>67</v>
      </c>
      <c r="D51" s="78">
        <v>24.181199840000001</v>
      </c>
      <c r="E51" s="77" t="s">
        <v>64</v>
      </c>
      <c r="F51" s="78">
        <v>4.0302001000000001</v>
      </c>
      <c r="G51" s="78">
        <v>0</v>
      </c>
      <c r="H51" s="78">
        <v>0</v>
      </c>
      <c r="I51" s="78">
        <v>0</v>
      </c>
      <c r="J51" s="78">
        <v>4.0302001000000001</v>
      </c>
      <c r="K51" s="78">
        <v>0</v>
      </c>
      <c r="L51" s="79">
        <v>2014</v>
      </c>
      <c r="M51" s="78">
        <v>20.492542239999999</v>
      </c>
      <c r="N51" s="77" t="s">
        <v>68</v>
      </c>
      <c r="O51" s="78" t="s">
        <v>45</v>
      </c>
      <c r="P51" s="78">
        <v>0</v>
      </c>
      <c r="Q51" s="78">
        <v>0</v>
      </c>
      <c r="R51" s="78">
        <v>0</v>
      </c>
      <c r="S51" s="78">
        <v>0</v>
      </c>
      <c r="T51" s="78">
        <v>0</v>
      </c>
      <c r="U51" s="78">
        <v>0</v>
      </c>
      <c r="V51" s="78">
        <v>0</v>
      </c>
      <c r="W51" s="78">
        <v>0</v>
      </c>
      <c r="X51" s="78">
        <v>0</v>
      </c>
      <c r="Y51" s="78">
        <v>199.5</v>
      </c>
    </row>
    <row r="52" spans="1:25" ht="78.75" x14ac:dyDescent="0.2">
      <c r="A52" s="76" t="s">
        <v>60</v>
      </c>
      <c r="B52" s="77" t="s">
        <v>69</v>
      </c>
      <c r="C52" s="77" t="s">
        <v>70</v>
      </c>
      <c r="D52" s="78">
        <v>4.2318290200000002</v>
      </c>
      <c r="E52" s="77" t="s">
        <v>64</v>
      </c>
      <c r="F52" s="78">
        <v>0.70530490000000001</v>
      </c>
      <c r="G52" s="78">
        <v>0</v>
      </c>
      <c r="H52" s="78">
        <v>0</v>
      </c>
      <c r="I52" s="78">
        <v>0</v>
      </c>
      <c r="J52" s="78">
        <v>0.70530490000000001</v>
      </c>
      <c r="K52" s="78">
        <v>0</v>
      </c>
      <c r="L52" s="79">
        <v>2014</v>
      </c>
      <c r="M52" s="78">
        <v>3.5862957799999999</v>
      </c>
      <c r="N52" s="77" t="s">
        <v>71</v>
      </c>
      <c r="O52" s="78" t="s">
        <v>45</v>
      </c>
      <c r="P52" s="78">
        <v>0</v>
      </c>
      <c r="Q52" s="78">
        <v>0</v>
      </c>
      <c r="R52" s="78">
        <v>0</v>
      </c>
      <c r="S52" s="78">
        <v>0</v>
      </c>
      <c r="T52" s="78">
        <v>0</v>
      </c>
      <c r="U52" s="78">
        <v>0</v>
      </c>
      <c r="V52" s="78">
        <v>0</v>
      </c>
      <c r="W52" s="78">
        <v>0</v>
      </c>
      <c r="X52" s="78">
        <v>0</v>
      </c>
      <c r="Y52" s="78">
        <v>28.6</v>
      </c>
    </row>
    <row r="53" spans="1:25" ht="78.75" x14ac:dyDescent="0.2">
      <c r="A53" s="76" t="s">
        <v>60</v>
      </c>
      <c r="B53" s="77" t="s">
        <v>72</v>
      </c>
      <c r="C53" s="77" t="s">
        <v>73</v>
      </c>
      <c r="D53" s="78">
        <v>20.05142777</v>
      </c>
      <c r="E53" s="77" t="s">
        <v>64</v>
      </c>
      <c r="F53" s="78">
        <v>3.34190465</v>
      </c>
      <c r="G53" s="78">
        <v>0</v>
      </c>
      <c r="H53" s="78">
        <v>0</v>
      </c>
      <c r="I53" s="78">
        <v>0</v>
      </c>
      <c r="J53" s="78">
        <v>3.34190465</v>
      </c>
      <c r="K53" s="78">
        <v>0</v>
      </c>
      <c r="L53" s="79">
        <v>2014</v>
      </c>
      <c r="M53" s="78">
        <v>16.992735400000001</v>
      </c>
      <c r="N53" s="77" t="s">
        <v>74</v>
      </c>
      <c r="O53" s="78" t="s">
        <v>45</v>
      </c>
      <c r="P53" s="78">
        <v>0</v>
      </c>
      <c r="Q53" s="78">
        <v>0</v>
      </c>
      <c r="R53" s="78">
        <v>0</v>
      </c>
      <c r="S53" s="78">
        <v>0</v>
      </c>
      <c r="T53" s="78">
        <v>0</v>
      </c>
      <c r="U53" s="78">
        <v>0</v>
      </c>
      <c r="V53" s="78">
        <v>0</v>
      </c>
      <c r="W53" s="78">
        <v>0</v>
      </c>
      <c r="X53" s="78">
        <v>0</v>
      </c>
      <c r="Y53" s="78">
        <v>206</v>
      </c>
    </row>
    <row r="54" spans="1:25" ht="78.75" x14ac:dyDescent="0.2">
      <c r="A54" s="76" t="s">
        <v>60</v>
      </c>
      <c r="B54" s="77" t="s">
        <v>75</v>
      </c>
      <c r="C54" s="77" t="s">
        <v>76</v>
      </c>
      <c r="D54" s="78">
        <v>17.254961770000001</v>
      </c>
      <c r="E54" s="77" t="s">
        <v>64</v>
      </c>
      <c r="F54" s="78">
        <v>2.8758268499999997</v>
      </c>
      <c r="G54" s="78">
        <v>0</v>
      </c>
      <c r="H54" s="78">
        <v>0</v>
      </c>
      <c r="I54" s="78">
        <v>0</v>
      </c>
      <c r="J54" s="78">
        <v>2.8758268499999997</v>
      </c>
      <c r="K54" s="78">
        <v>0</v>
      </c>
      <c r="L54" s="79">
        <v>2014</v>
      </c>
      <c r="M54" s="78">
        <v>14.622848959999999</v>
      </c>
      <c r="N54" s="77" t="s">
        <v>77</v>
      </c>
      <c r="O54" s="78" t="s">
        <v>45</v>
      </c>
      <c r="P54" s="78">
        <v>0</v>
      </c>
      <c r="Q54" s="78">
        <v>0</v>
      </c>
      <c r="R54" s="78">
        <v>0</v>
      </c>
      <c r="S54" s="78">
        <v>0</v>
      </c>
      <c r="T54" s="78">
        <v>0</v>
      </c>
      <c r="U54" s="78">
        <v>0</v>
      </c>
      <c r="V54" s="78">
        <v>0</v>
      </c>
      <c r="W54" s="78">
        <v>0</v>
      </c>
      <c r="X54" s="78">
        <v>0</v>
      </c>
      <c r="Y54" s="78">
        <v>160.93</v>
      </c>
    </row>
    <row r="55" spans="1:25" ht="78.75" x14ac:dyDescent="0.2">
      <c r="A55" s="76" t="s">
        <v>60</v>
      </c>
      <c r="B55" s="77" t="s">
        <v>78</v>
      </c>
      <c r="C55" s="77" t="s">
        <v>79</v>
      </c>
      <c r="D55" s="78">
        <v>11.200759249999999</v>
      </c>
      <c r="E55" s="77" t="s">
        <v>64</v>
      </c>
      <c r="F55" s="78">
        <v>1.8667933000000001</v>
      </c>
      <c r="G55" s="78">
        <v>0</v>
      </c>
      <c r="H55" s="78">
        <v>0</v>
      </c>
      <c r="I55" s="78">
        <v>0</v>
      </c>
      <c r="J55" s="78">
        <v>1.8667933000000001</v>
      </c>
      <c r="K55" s="78">
        <v>0</v>
      </c>
      <c r="L55" s="79">
        <v>2014</v>
      </c>
      <c r="M55" s="78">
        <v>9.4921688599999996</v>
      </c>
      <c r="N55" s="77" t="s">
        <v>80</v>
      </c>
      <c r="O55" s="78" t="s">
        <v>45</v>
      </c>
      <c r="P55" s="78">
        <v>0</v>
      </c>
      <c r="Q55" s="78">
        <v>0</v>
      </c>
      <c r="R55" s="78">
        <v>0</v>
      </c>
      <c r="S55" s="78">
        <v>0</v>
      </c>
      <c r="T55" s="78">
        <v>0</v>
      </c>
      <c r="U55" s="78">
        <v>0</v>
      </c>
      <c r="V55" s="78">
        <v>0</v>
      </c>
      <c r="W55" s="78">
        <v>0</v>
      </c>
      <c r="X55" s="78">
        <v>0</v>
      </c>
      <c r="Y55" s="78">
        <v>95.2</v>
      </c>
    </row>
    <row r="56" spans="1:25" ht="78.75" x14ac:dyDescent="0.2">
      <c r="A56" s="76" t="s">
        <v>60</v>
      </c>
      <c r="B56" s="77" t="s">
        <v>81</v>
      </c>
      <c r="C56" s="77" t="s">
        <v>82</v>
      </c>
      <c r="D56" s="78">
        <v>6.2073445199999995</v>
      </c>
      <c r="E56" s="77" t="s">
        <v>64</v>
      </c>
      <c r="F56" s="78">
        <v>1.0345574500000001</v>
      </c>
      <c r="G56" s="78">
        <v>0</v>
      </c>
      <c r="H56" s="78">
        <v>0</v>
      </c>
      <c r="I56" s="78">
        <v>0</v>
      </c>
      <c r="J56" s="78">
        <v>1.0345574500000001</v>
      </c>
      <c r="K56" s="78">
        <v>0</v>
      </c>
      <c r="L56" s="79">
        <v>2014</v>
      </c>
      <c r="M56" s="78">
        <v>5.2604614600000001</v>
      </c>
      <c r="N56" s="77" t="s">
        <v>83</v>
      </c>
      <c r="O56" s="78" t="s">
        <v>45</v>
      </c>
      <c r="P56" s="78">
        <v>0</v>
      </c>
      <c r="Q56" s="78">
        <v>0</v>
      </c>
      <c r="R56" s="78">
        <v>0</v>
      </c>
      <c r="S56" s="78">
        <v>0</v>
      </c>
      <c r="T56" s="78">
        <v>0</v>
      </c>
      <c r="U56" s="78">
        <v>0</v>
      </c>
      <c r="V56" s="78">
        <v>0</v>
      </c>
      <c r="W56" s="78">
        <v>0</v>
      </c>
      <c r="X56" s="78">
        <v>0</v>
      </c>
      <c r="Y56" s="78">
        <v>49.7</v>
      </c>
    </row>
    <row r="57" spans="1:25" ht="78.75" x14ac:dyDescent="0.2">
      <c r="A57" s="76" t="s">
        <v>60</v>
      </c>
      <c r="B57" s="77" t="s">
        <v>84</v>
      </c>
      <c r="C57" s="77" t="s">
        <v>85</v>
      </c>
      <c r="D57" s="78">
        <v>4.5343778800000001</v>
      </c>
      <c r="E57" s="77" t="s">
        <v>64</v>
      </c>
      <c r="F57" s="78">
        <v>0.7557296</v>
      </c>
      <c r="G57" s="78">
        <v>0</v>
      </c>
      <c r="H57" s="78">
        <v>0</v>
      </c>
      <c r="I57" s="78">
        <v>0</v>
      </c>
      <c r="J57" s="78">
        <v>0.7557296</v>
      </c>
      <c r="K57" s="78">
        <v>0</v>
      </c>
      <c r="L57" s="79">
        <v>2014</v>
      </c>
      <c r="M57" s="78">
        <v>3.8426931199999999</v>
      </c>
      <c r="N57" s="77" t="s">
        <v>86</v>
      </c>
      <c r="O57" s="78" t="s">
        <v>45</v>
      </c>
      <c r="P57" s="78">
        <v>0</v>
      </c>
      <c r="Q57" s="78">
        <v>0</v>
      </c>
      <c r="R57" s="78">
        <v>0</v>
      </c>
      <c r="S57" s="78">
        <v>0</v>
      </c>
      <c r="T57" s="78">
        <v>0</v>
      </c>
      <c r="U57" s="78">
        <v>0</v>
      </c>
      <c r="V57" s="78">
        <v>0</v>
      </c>
      <c r="W57" s="78">
        <v>0</v>
      </c>
      <c r="X57" s="78">
        <v>0</v>
      </c>
      <c r="Y57" s="78">
        <v>58.5</v>
      </c>
    </row>
    <row r="58" spans="1:25" ht="78.75" x14ac:dyDescent="0.2">
      <c r="A58" s="76" t="s">
        <v>60</v>
      </c>
      <c r="B58" s="77" t="s">
        <v>87</v>
      </c>
      <c r="C58" s="77" t="s">
        <v>88</v>
      </c>
      <c r="D58" s="78">
        <v>6.5003214799999993</v>
      </c>
      <c r="E58" s="77" t="s">
        <v>64</v>
      </c>
      <c r="F58" s="78">
        <v>1.08338705</v>
      </c>
      <c r="G58" s="78">
        <v>0</v>
      </c>
      <c r="H58" s="78">
        <v>0</v>
      </c>
      <c r="I58" s="78">
        <v>0</v>
      </c>
      <c r="J58" s="78">
        <v>1.08338705</v>
      </c>
      <c r="K58" s="78">
        <v>0</v>
      </c>
      <c r="L58" s="79">
        <v>2014</v>
      </c>
      <c r="M58" s="78">
        <v>5.5087470199999995</v>
      </c>
      <c r="N58" s="77" t="s">
        <v>89</v>
      </c>
      <c r="O58" s="78" t="s">
        <v>45</v>
      </c>
      <c r="P58" s="78">
        <v>0</v>
      </c>
      <c r="Q58" s="78">
        <v>0</v>
      </c>
      <c r="R58" s="78">
        <v>0</v>
      </c>
      <c r="S58" s="78">
        <v>0</v>
      </c>
      <c r="T58" s="78">
        <v>0</v>
      </c>
      <c r="U58" s="78">
        <v>0</v>
      </c>
      <c r="V58" s="78">
        <v>0</v>
      </c>
      <c r="W58" s="78">
        <v>0</v>
      </c>
      <c r="X58" s="78">
        <v>0</v>
      </c>
      <c r="Y58" s="78">
        <v>49.77</v>
      </c>
    </row>
    <row r="59" spans="1:25" ht="78.75" x14ac:dyDescent="0.2">
      <c r="A59" s="76" t="s">
        <v>60</v>
      </c>
      <c r="B59" s="77" t="s">
        <v>90</v>
      </c>
      <c r="C59" s="77" t="s">
        <v>91</v>
      </c>
      <c r="D59" s="78">
        <v>19.452115330000002</v>
      </c>
      <c r="E59" s="77" t="s">
        <v>64</v>
      </c>
      <c r="F59" s="78">
        <v>3.2420192999999999</v>
      </c>
      <c r="G59" s="78">
        <v>0</v>
      </c>
      <c r="H59" s="78">
        <v>0</v>
      </c>
      <c r="I59" s="78">
        <v>0</v>
      </c>
      <c r="J59" s="78">
        <v>3.2420192999999999</v>
      </c>
      <c r="K59" s="78">
        <v>0</v>
      </c>
      <c r="L59" s="79">
        <v>2014</v>
      </c>
      <c r="M59" s="78">
        <v>16.4848435</v>
      </c>
      <c r="N59" s="77" t="s">
        <v>92</v>
      </c>
      <c r="O59" s="78" t="s">
        <v>45</v>
      </c>
      <c r="P59" s="78">
        <v>0</v>
      </c>
      <c r="Q59" s="78">
        <v>0</v>
      </c>
      <c r="R59" s="78">
        <v>0</v>
      </c>
      <c r="S59" s="78">
        <v>0</v>
      </c>
      <c r="T59" s="78">
        <v>0</v>
      </c>
      <c r="U59" s="78">
        <v>0</v>
      </c>
      <c r="V59" s="78">
        <v>0</v>
      </c>
      <c r="W59" s="78">
        <v>0</v>
      </c>
      <c r="X59" s="78">
        <v>0</v>
      </c>
      <c r="Y59" s="78">
        <v>172.518</v>
      </c>
    </row>
    <row r="60" spans="1:25" ht="78.75" x14ac:dyDescent="0.2">
      <c r="A60" s="76" t="s">
        <v>60</v>
      </c>
      <c r="B60" s="77" t="s">
        <v>93</v>
      </c>
      <c r="C60" s="77" t="s">
        <v>94</v>
      </c>
      <c r="D60" s="78">
        <v>4.5409050100000004</v>
      </c>
      <c r="E60" s="77" t="s">
        <v>64</v>
      </c>
      <c r="F60" s="78">
        <v>0.90818100000000002</v>
      </c>
      <c r="G60" s="78">
        <v>0</v>
      </c>
      <c r="H60" s="78">
        <v>0</v>
      </c>
      <c r="I60" s="78">
        <v>0</v>
      </c>
      <c r="J60" s="78">
        <v>0.90818100000000002</v>
      </c>
      <c r="K60" s="78">
        <v>0</v>
      </c>
      <c r="L60" s="79">
        <v>2012</v>
      </c>
      <c r="M60" s="78">
        <v>3.8482245899999996</v>
      </c>
      <c r="N60" s="77" t="s">
        <v>95</v>
      </c>
      <c r="O60" s="78" t="s">
        <v>45</v>
      </c>
      <c r="P60" s="78">
        <v>0</v>
      </c>
      <c r="Q60" s="78">
        <v>0</v>
      </c>
      <c r="R60" s="78">
        <v>0</v>
      </c>
      <c r="S60" s="78">
        <v>0</v>
      </c>
      <c r="T60" s="78">
        <v>0</v>
      </c>
      <c r="U60" s="78">
        <v>0</v>
      </c>
      <c r="V60" s="78">
        <v>0</v>
      </c>
      <c r="W60" s="78">
        <v>0</v>
      </c>
      <c r="X60" s="78">
        <v>0</v>
      </c>
      <c r="Y60" s="78">
        <v>80.185000000000002</v>
      </c>
    </row>
    <row r="61" spans="1:25" ht="78.75" x14ac:dyDescent="0.2">
      <c r="A61" s="76" t="s">
        <v>60</v>
      </c>
      <c r="B61" s="77" t="s">
        <v>96</v>
      </c>
      <c r="C61" s="77" t="s">
        <v>97</v>
      </c>
      <c r="D61" s="78">
        <v>12.631378310000001</v>
      </c>
      <c r="E61" s="77" t="s">
        <v>64</v>
      </c>
      <c r="F61" s="78">
        <v>2.1052292000000001</v>
      </c>
      <c r="G61" s="78">
        <v>0</v>
      </c>
      <c r="H61" s="78">
        <v>0</v>
      </c>
      <c r="I61" s="78">
        <v>0</v>
      </c>
      <c r="J61" s="78">
        <v>2.1052292000000001</v>
      </c>
      <c r="K61" s="78">
        <v>0</v>
      </c>
      <c r="L61" s="79">
        <v>2016</v>
      </c>
      <c r="M61" s="78">
        <v>10.70455789</v>
      </c>
      <c r="N61" s="77" t="s">
        <v>98</v>
      </c>
      <c r="O61" s="78" t="s">
        <v>45</v>
      </c>
      <c r="P61" s="78">
        <v>0</v>
      </c>
      <c r="Q61" s="78">
        <v>0</v>
      </c>
      <c r="R61" s="78">
        <v>0</v>
      </c>
      <c r="S61" s="78">
        <v>0</v>
      </c>
      <c r="T61" s="78">
        <v>0</v>
      </c>
      <c r="U61" s="78">
        <v>0</v>
      </c>
      <c r="V61" s="78">
        <v>0</v>
      </c>
      <c r="W61" s="78">
        <v>0</v>
      </c>
      <c r="X61" s="78">
        <v>0</v>
      </c>
      <c r="Y61" s="78">
        <v>62.3</v>
      </c>
    </row>
    <row r="62" spans="1:25" ht="78.75" x14ac:dyDescent="0.2">
      <c r="A62" s="76" t="s">
        <v>60</v>
      </c>
      <c r="B62" s="77" t="s">
        <v>99</v>
      </c>
      <c r="C62" s="77" t="s">
        <v>100</v>
      </c>
      <c r="D62" s="78">
        <v>15.676673489999999</v>
      </c>
      <c r="E62" s="77" t="s">
        <v>64</v>
      </c>
      <c r="F62" s="78">
        <v>2.6127788999999999</v>
      </c>
      <c r="G62" s="78">
        <v>0</v>
      </c>
      <c r="H62" s="78">
        <v>0</v>
      </c>
      <c r="I62" s="78">
        <v>0</v>
      </c>
      <c r="J62" s="78">
        <v>2.6127788999999999</v>
      </c>
      <c r="K62" s="78">
        <v>0</v>
      </c>
      <c r="L62" s="79">
        <v>2017</v>
      </c>
      <c r="M62" s="78">
        <v>13.28531652</v>
      </c>
      <c r="N62" s="77" t="s">
        <v>101</v>
      </c>
      <c r="O62" s="78" t="s">
        <v>45</v>
      </c>
      <c r="P62" s="78">
        <v>0</v>
      </c>
      <c r="Q62" s="78">
        <v>0</v>
      </c>
      <c r="R62" s="78">
        <v>0</v>
      </c>
      <c r="S62" s="78">
        <v>0</v>
      </c>
      <c r="T62" s="78">
        <v>0</v>
      </c>
      <c r="U62" s="78">
        <v>0</v>
      </c>
      <c r="V62" s="78">
        <v>0</v>
      </c>
      <c r="W62" s="78">
        <v>0</v>
      </c>
      <c r="X62" s="78">
        <v>0</v>
      </c>
      <c r="Y62" s="78">
        <v>117.3</v>
      </c>
    </row>
    <row r="63" spans="1:25" ht="78.75" x14ac:dyDescent="0.2">
      <c r="A63" s="76" t="s">
        <v>60</v>
      </c>
      <c r="B63" s="77" t="s">
        <v>102</v>
      </c>
      <c r="C63" s="77" t="s">
        <v>103</v>
      </c>
      <c r="D63" s="78">
        <v>28.189136310000002</v>
      </c>
      <c r="E63" s="77" t="s">
        <v>64</v>
      </c>
      <c r="F63" s="78">
        <v>5.6378275999999996</v>
      </c>
      <c r="G63" s="78">
        <v>0</v>
      </c>
      <c r="H63" s="78">
        <v>0</v>
      </c>
      <c r="I63" s="78">
        <v>0</v>
      </c>
      <c r="J63" s="78">
        <v>5.6378275999999996</v>
      </c>
      <c r="K63" s="78">
        <v>0</v>
      </c>
      <c r="L63" s="79">
        <v>2017</v>
      </c>
      <c r="M63" s="78">
        <v>23.889098569999998</v>
      </c>
      <c r="N63" s="77" t="s">
        <v>104</v>
      </c>
      <c r="O63" s="78" t="s">
        <v>45</v>
      </c>
      <c r="P63" s="78">
        <v>0</v>
      </c>
      <c r="Q63" s="78">
        <v>0</v>
      </c>
      <c r="R63" s="78">
        <v>0</v>
      </c>
      <c r="S63" s="78">
        <v>0</v>
      </c>
      <c r="T63" s="78">
        <v>0</v>
      </c>
      <c r="U63" s="78">
        <v>0</v>
      </c>
      <c r="V63" s="78">
        <v>0</v>
      </c>
      <c r="W63" s="78">
        <v>0</v>
      </c>
      <c r="X63" s="78">
        <v>0</v>
      </c>
      <c r="Y63" s="78">
        <v>319.32799999999997</v>
      </c>
    </row>
    <row r="64" spans="1:25" ht="78.75" x14ac:dyDescent="0.2">
      <c r="A64" s="76" t="s">
        <v>60</v>
      </c>
      <c r="B64" s="77" t="s">
        <v>105</v>
      </c>
      <c r="C64" s="77" t="s">
        <v>106</v>
      </c>
      <c r="D64" s="78">
        <v>0.6195574800000001</v>
      </c>
      <c r="E64" s="77" t="s">
        <v>64</v>
      </c>
      <c r="F64" s="78">
        <v>0.1239118</v>
      </c>
      <c r="G64" s="78">
        <v>0</v>
      </c>
      <c r="H64" s="78">
        <v>0</v>
      </c>
      <c r="I64" s="78">
        <v>0</v>
      </c>
      <c r="J64" s="78">
        <v>0.1239118</v>
      </c>
      <c r="K64" s="78">
        <v>0</v>
      </c>
      <c r="L64" s="79">
        <v>2018</v>
      </c>
      <c r="M64" s="78">
        <v>0.52504870999999997</v>
      </c>
      <c r="N64" s="77" t="s">
        <v>107</v>
      </c>
      <c r="O64" s="78" t="s">
        <v>45</v>
      </c>
      <c r="P64" s="78">
        <v>0</v>
      </c>
      <c r="Q64" s="78">
        <v>0</v>
      </c>
      <c r="R64" s="78">
        <v>0</v>
      </c>
      <c r="S64" s="78">
        <v>0</v>
      </c>
      <c r="T64" s="78">
        <v>0</v>
      </c>
      <c r="U64" s="78">
        <v>0</v>
      </c>
      <c r="V64" s="78">
        <v>0</v>
      </c>
      <c r="W64" s="78">
        <v>0</v>
      </c>
      <c r="X64" s="78">
        <v>0</v>
      </c>
      <c r="Y64" s="78">
        <v>29.154</v>
      </c>
    </row>
    <row r="65" spans="1:25" ht="78.75" x14ac:dyDescent="0.2">
      <c r="A65" s="76" t="s">
        <v>60</v>
      </c>
      <c r="B65" s="77" t="s">
        <v>108</v>
      </c>
      <c r="C65" s="77" t="s">
        <v>109</v>
      </c>
      <c r="D65" s="78">
        <v>0.97645632000000004</v>
      </c>
      <c r="E65" s="77" t="s">
        <v>64</v>
      </c>
      <c r="F65" s="78">
        <v>0.19529125</v>
      </c>
      <c r="G65" s="78">
        <v>0</v>
      </c>
      <c r="H65" s="78">
        <v>0</v>
      </c>
      <c r="I65" s="78">
        <v>0</v>
      </c>
      <c r="J65" s="78">
        <v>0.19529125</v>
      </c>
      <c r="K65" s="78">
        <v>0</v>
      </c>
      <c r="L65" s="79">
        <v>2021</v>
      </c>
      <c r="M65" s="78">
        <v>0.81371360000000004</v>
      </c>
      <c r="N65" s="77" t="s">
        <v>110</v>
      </c>
      <c r="O65" s="78" t="s">
        <v>45</v>
      </c>
      <c r="P65" s="78">
        <v>0</v>
      </c>
      <c r="Q65" s="78">
        <v>0</v>
      </c>
      <c r="R65" s="78">
        <v>0</v>
      </c>
      <c r="S65" s="78">
        <v>0</v>
      </c>
      <c r="T65" s="78">
        <v>0</v>
      </c>
      <c r="U65" s="78">
        <v>0</v>
      </c>
      <c r="V65" s="78">
        <v>0</v>
      </c>
      <c r="W65" s="78">
        <v>0</v>
      </c>
      <c r="X65" s="78">
        <v>0</v>
      </c>
      <c r="Y65" s="78">
        <v>5.2430000000000003</v>
      </c>
    </row>
    <row r="66" spans="1:25" ht="31.5" x14ac:dyDescent="0.2">
      <c r="A66" s="76" t="s">
        <v>60</v>
      </c>
      <c r="B66" s="77" t="s">
        <v>111</v>
      </c>
      <c r="C66" s="77" t="s">
        <v>112</v>
      </c>
      <c r="D66" s="78">
        <v>24.332000000000001</v>
      </c>
      <c r="E66" s="77" t="s">
        <v>56</v>
      </c>
      <c r="F66" s="78">
        <v>0</v>
      </c>
      <c r="G66" s="78">
        <v>0</v>
      </c>
      <c r="H66" s="78">
        <v>0</v>
      </c>
      <c r="I66" s="78">
        <v>0</v>
      </c>
      <c r="J66" s="78">
        <v>0</v>
      </c>
      <c r="K66" s="78">
        <v>0</v>
      </c>
      <c r="L66" s="79">
        <v>2023</v>
      </c>
      <c r="M66" s="78">
        <v>20.276666669999997</v>
      </c>
      <c r="N66" s="77" t="s">
        <v>113</v>
      </c>
      <c r="O66" s="78" t="s">
        <v>45</v>
      </c>
      <c r="P66" s="78">
        <v>0</v>
      </c>
      <c r="Q66" s="78">
        <v>0</v>
      </c>
      <c r="R66" s="78">
        <v>0</v>
      </c>
      <c r="S66" s="78">
        <v>0</v>
      </c>
      <c r="T66" s="78">
        <v>0</v>
      </c>
      <c r="U66" s="78">
        <v>0</v>
      </c>
      <c r="V66" s="78">
        <v>0</v>
      </c>
      <c r="W66" s="78">
        <v>2</v>
      </c>
      <c r="X66" s="78">
        <v>0</v>
      </c>
      <c r="Y66" s="78">
        <v>0</v>
      </c>
    </row>
    <row r="67" spans="1:25" ht="94.5" x14ac:dyDescent="0.2">
      <c r="A67" s="76" t="s">
        <v>60</v>
      </c>
      <c r="B67" s="77" t="s">
        <v>114</v>
      </c>
      <c r="C67" s="77" t="s">
        <v>115</v>
      </c>
      <c r="D67" s="78">
        <v>0</v>
      </c>
      <c r="E67" s="77" t="s">
        <v>56</v>
      </c>
      <c r="F67" s="78">
        <v>0</v>
      </c>
      <c r="G67" s="78">
        <v>0</v>
      </c>
      <c r="H67" s="78">
        <v>0</v>
      </c>
      <c r="I67" s="78">
        <v>0</v>
      </c>
      <c r="J67" s="78">
        <v>0</v>
      </c>
      <c r="K67" s="78">
        <v>0</v>
      </c>
      <c r="L67" s="79" t="s">
        <v>45</v>
      </c>
      <c r="M67" s="78">
        <v>0</v>
      </c>
      <c r="N67" s="77" t="s">
        <v>116</v>
      </c>
      <c r="O67" s="78" t="s">
        <v>45</v>
      </c>
      <c r="P67" s="78">
        <v>0</v>
      </c>
      <c r="Q67" s="78">
        <v>0</v>
      </c>
      <c r="R67" s="78">
        <v>0</v>
      </c>
      <c r="S67" s="78">
        <v>0</v>
      </c>
      <c r="T67" s="78">
        <v>0</v>
      </c>
      <c r="U67" s="78">
        <v>0</v>
      </c>
      <c r="V67" s="78">
        <v>0</v>
      </c>
      <c r="W67" s="78">
        <v>0</v>
      </c>
      <c r="X67" s="78">
        <v>0</v>
      </c>
      <c r="Y67" s="78">
        <v>0</v>
      </c>
    </row>
    <row r="68" spans="1:25" ht="47.25" x14ac:dyDescent="0.2">
      <c r="A68" s="76" t="s">
        <v>60</v>
      </c>
      <c r="B68" s="77" t="s">
        <v>117</v>
      </c>
      <c r="C68" s="77" t="s">
        <v>118</v>
      </c>
      <c r="D68" s="78">
        <v>19.545333340000003</v>
      </c>
      <c r="E68" s="77" t="s">
        <v>56</v>
      </c>
      <c r="F68" s="78">
        <v>19.545333340000003</v>
      </c>
      <c r="G68" s="78">
        <v>0</v>
      </c>
      <c r="H68" s="78">
        <v>0</v>
      </c>
      <c r="I68" s="78">
        <v>0</v>
      </c>
      <c r="J68" s="78">
        <v>19.545333340000003</v>
      </c>
      <c r="K68" s="78">
        <v>0</v>
      </c>
      <c r="L68" s="79">
        <v>2023</v>
      </c>
      <c r="M68" s="78">
        <v>16.287777779999999</v>
      </c>
      <c r="N68" s="77" t="s">
        <v>119</v>
      </c>
      <c r="O68" s="78" t="s">
        <v>45</v>
      </c>
      <c r="P68" s="78">
        <v>0</v>
      </c>
      <c r="Q68" s="78">
        <v>0</v>
      </c>
      <c r="R68" s="78">
        <v>0</v>
      </c>
      <c r="S68" s="78">
        <v>0</v>
      </c>
      <c r="T68" s="78">
        <v>0</v>
      </c>
      <c r="U68" s="78">
        <v>0</v>
      </c>
      <c r="V68" s="78">
        <v>0</v>
      </c>
      <c r="W68" s="78">
        <v>1</v>
      </c>
      <c r="X68" s="78">
        <v>0</v>
      </c>
      <c r="Y68" s="78">
        <v>0</v>
      </c>
    </row>
    <row r="69" spans="1:25" ht="31.5" x14ac:dyDescent="0.2">
      <c r="A69" s="76" t="s">
        <v>60</v>
      </c>
      <c r="B69" s="77" t="s">
        <v>120</v>
      </c>
      <c r="C69" s="77" t="s">
        <v>121</v>
      </c>
      <c r="D69" s="78">
        <v>10.85</v>
      </c>
      <c r="E69" s="77" t="s">
        <v>56</v>
      </c>
      <c r="F69" s="78">
        <v>0</v>
      </c>
      <c r="G69" s="78">
        <v>0</v>
      </c>
      <c r="H69" s="78">
        <v>0</v>
      </c>
      <c r="I69" s="78">
        <v>0</v>
      </c>
      <c r="J69" s="78">
        <v>0</v>
      </c>
      <c r="K69" s="78">
        <v>0</v>
      </c>
      <c r="L69" s="79">
        <v>2023</v>
      </c>
      <c r="M69" s="78">
        <v>9.0416666699999997</v>
      </c>
      <c r="N69" s="77" t="s">
        <v>122</v>
      </c>
      <c r="O69" s="78" t="s">
        <v>45</v>
      </c>
      <c r="P69" s="78">
        <v>0</v>
      </c>
      <c r="Q69" s="78">
        <v>0</v>
      </c>
      <c r="R69" s="78">
        <v>0</v>
      </c>
      <c r="S69" s="78">
        <v>0</v>
      </c>
      <c r="T69" s="78">
        <v>0</v>
      </c>
      <c r="U69" s="78">
        <v>0</v>
      </c>
      <c r="V69" s="78">
        <v>0</v>
      </c>
      <c r="W69" s="78">
        <v>1</v>
      </c>
      <c r="X69" s="78">
        <v>0</v>
      </c>
      <c r="Y69" s="78">
        <v>0</v>
      </c>
    </row>
    <row r="70" spans="1:25" ht="94.5" x14ac:dyDescent="0.2">
      <c r="A70" s="76" t="s">
        <v>60</v>
      </c>
      <c r="B70" s="77" t="s">
        <v>123</v>
      </c>
      <c r="C70" s="77" t="s">
        <v>124</v>
      </c>
      <c r="D70" s="78">
        <v>2.5326474800000001</v>
      </c>
      <c r="E70" s="77" t="s">
        <v>56</v>
      </c>
      <c r="F70" s="78">
        <v>2.5326474800000001</v>
      </c>
      <c r="G70" s="78">
        <v>0</v>
      </c>
      <c r="H70" s="78">
        <v>0</v>
      </c>
      <c r="I70" s="78">
        <v>0</v>
      </c>
      <c r="J70" s="78">
        <v>2.5326474800000001</v>
      </c>
      <c r="K70" s="78">
        <v>2.1105395699999998</v>
      </c>
      <c r="L70" s="79">
        <v>2024</v>
      </c>
      <c r="M70" s="78">
        <v>2.1105395699999998</v>
      </c>
      <c r="N70" s="77" t="s">
        <v>125</v>
      </c>
      <c r="O70" s="78" t="s">
        <v>45</v>
      </c>
      <c r="P70" s="78">
        <v>0</v>
      </c>
      <c r="Q70" s="78">
        <v>0</v>
      </c>
      <c r="R70" s="78">
        <v>0</v>
      </c>
      <c r="S70" s="78">
        <v>0</v>
      </c>
      <c r="T70" s="78">
        <v>0</v>
      </c>
      <c r="U70" s="78">
        <v>0</v>
      </c>
      <c r="V70" s="78">
        <v>0</v>
      </c>
      <c r="W70" s="78">
        <v>16</v>
      </c>
      <c r="X70" s="78">
        <v>0</v>
      </c>
      <c r="Y70" s="78">
        <v>0</v>
      </c>
    </row>
    <row r="71" spans="1:25" ht="126" x14ac:dyDescent="0.2">
      <c r="A71" s="76" t="s">
        <v>60</v>
      </c>
      <c r="B71" s="77" t="s">
        <v>126</v>
      </c>
      <c r="C71" s="77" t="s">
        <v>127</v>
      </c>
      <c r="D71" s="78">
        <v>5.57104891</v>
      </c>
      <c r="E71" s="77" t="s">
        <v>56</v>
      </c>
      <c r="F71" s="78">
        <v>5.57104891</v>
      </c>
      <c r="G71" s="78">
        <v>0</v>
      </c>
      <c r="H71" s="78">
        <v>0</v>
      </c>
      <c r="I71" s="78">
        <v>0</v>
      </c>
      <c r="J71" s="78">
        <v>5.57104891</v>
      </c>
      <c r="K71" s="78">
        <v>4.6425407600000002</v>
      </c>
      <c r="L71" s="79">
        <v>2024</v>
      </c>
      <c r="M71" s="78">
        <v>4.6425407600000002</v>
      </c>
      <c r="N71" s="77" t="s">
        <v>125</v>
      </c>
      <c r="O71" s="78" t="s">
        <v>45</v>
      </c>
      <c r="P71" s="78">
        <v>0</v>
      </c>
      <c r="Q71" s="78">
        <v>0</v>
      </c>
      <c r="R71" s="78">
        <v>0</v>
      </c>
      <c r="S71" s="78">
        <v>0</v>
      </c>
      <c r="T71" s="78">
        <v>0</v>
      </c>
      <c r="U71" s="78">
        <v>0</v>
      </c>
      <c r="V71" s="78">
        <v>0</v>
      </c>
      <c r="W71" s="78">
        <v>23</v>
      </c>
      <c r="X71" s="78">
        <v>0</v>
      </c>
      <c r="Y71" s="78">
        <v>0</v>
      </c>
    </row>
    <row r="72" spans="1:25" ht="31.5" x14ac:dyDescent="0.2">
      <c r="A72" s="76" t="s">
        <v>60</v>
      </c>
      <c r="B72" s="77" t="s">
        <v>128</v>
      </c>
      <c r="C72" s="77" t="s">
        <v>129</v>
      </c>
      <c r="D72" s="78">
        <v>3.4066666699999999</v>
      </c>
      <c r="E72" s="77" t="s">
        <v>56</v>
      </c>
      <c r="F72" s="78">
        <v>0</v>
      </c>
      <c r="G72" s="78">
        <v>0</v>
      </c>
      <c r="H72" s="78">
        <v>0</v>
      </c>
      <c r="I72" s="78">
        <v>0</v>
      </c>
      <c r="J72" s="78">
        <v>0</v>
      </c>
      <c r="K72" s="78">
        <v>0</v>
      </c>
      <c r="L72" s="79">
        <v>2023</v>
      </c>
      <c r="M72" s="78">
        <v>2.8388888900000002</v>
      </c>
      <c r="N72" s="77" t="s">
        <v>130</v>
      </c>
      <c r="O72" s="78" t="s">
        <v>45</v>
      </c>
      <c r="P72" s="78">
        <v>0</v>
      </c>
      <c r="Q72" s="78">
        <v>0</v>
      </c>
      <c r="R72" s="78">
        <v>0</v>
      </c>
      <c r="S72" s="78">
        <v>0</v>
      </c>
      <c r="T72" s="78">
        <v>0</v>
      </c>
      <c r="U72" s="78">
        <v>0</v>
      </c>
      <c r="V72" s="78">
        <v>0</v>
      </c>
      <c r="W72" s="78">
        <v>1</v>
      </c>
      <c r="X72" s="78">
        <v>0</v>
      </c>
      <c r="Y72" s="78">
        <v>0</v>
      </c>
    </row>
    <row r="73" spans="1:25" ht="31.5" x14ac:dyDescent="0.2">
      <c r="A73" s="76" t="s">
        <v>60</v>
      </c>
      <c r="B73" s="77" t="s">
        <v>131</v>
      </c>
      <c r="C73" s="77" t="s">
        <v>132</v>
      </c>
      <c r="D73" s="78">
        <v>16.188134999999999</v>
      </c>
      <c r="E73" s="77" t="s">
        <v>64</v>
      </c>
      <c r="F73" s="78">
        <v>0</v>
      </c>
      <c r="G73" s="78">
        <v>0</v>
      </c>
      <c r="H73" s="78">
        <v>0</v>
      </c>
      <c r="I73" s="78">
        <v>0</v>
      </c>
      <c r="J73" s="78">
        <v>0</v>
      </c>
      <c r="K73" s="78">
        <v>0</v>
      </c>
      <c r="L73" s="79">
        <v>2022</v>
      </c>
      <c r="M73" s="78">
        <v>13.490112480000001</v>
      </c>
      <c r="N73" s="77" t="s">
        <v>130</v>
      </c>
      <c r="O73" s="78" t="s">
        <v>45</v>
      </c>
      <c r="P73" s="78">
        <v>0</v>
      </c>
      <c r="Q73" s="78">
        <v>0</v>
      </c>
      <c r="R73" s="78">
        <v>0</v>
      </c>
      <c r="S73" s="78">
        <v>0</v>
      </c>
      <c r="T73" s="78">
        <v>0</v>
      </c>
      <c r="U73" s="78">
        <v>0</v>
      </c>
      <c r="V73" s="78">
        <v>0</v>
      </c>
      <c r="W73" s="78">
        <v>6</v>
      </c>
      <c r="X73" s="78">
        <v>0</v>
      </c>
      <c r="Y73" s="78">
        <v>0</v>
      </c>
    </row>
    <row r="74" spans="1:25" ht="31.5" x14ac:dyDescent="0.2">
      <c r="A74" s="76" t="s">
        <v>60</v>
      </c>
      <c r="B74" s="77" t="s">
        <v>133</v>
      </c>
      <c r="C74" s="77" t="s">
        <v>134</v>
      </c>
      <c r="D74" s="78">
        <v>9.1</v>
      </c>
      <c r="E74" s="77" t="s">
        <v>64</v>
      </c>
      <c r="F74" s="78">
        <v>0</v>
      </c>
      <c r="G74" s="78">
        <v>0</v>
      </c>
      <c r="H74" s="78">
        <v>0</v>
      </c>
      <c r="I74" s="78">
        <v>0</v>
      </c>
      <c r="J74" s="78">
        <v>0</v>
      </c>
      <c r="K74" s="78">
        <v>0</v>
      </c>
      <c r="L74" s="79">
        <v>2022</v>
      </c>
      <c r="M74" s="78">
        <v>7.5833333300000003</v>
      </c>
      <c r="N74" s="77" t="s">
        <v>130</v>
      </c>
      <c r="O74" s="78" t="s">
        <v>45</v>
      </c>
      <c r="P74" s="78">
        <v>0</v>
      </c>
      <c r="Q74" s="78">
        <v>0</v>
      </c>
      <c r="R74" s="78">
        <v>0</v>
      </c>
      <c r="S74" s="78">
        <v>0</v>
      </c>
      <c r="T74" s="78">
        <v>0</v>
      </c>
      <c r="U74" s="78">
        <v>0</v>
      </c>
      <c r="V74" s="78">
        <v>0</v>
      </c>
      <c r="W74" s="78">
        <v>1</v>
      </c>
      <c r="X74" s="78">
        <v>0</v>
      </c>
      <c r="Y74" s="78">
        <v>0</v>
      </c>
    </row>
    <row r="75" spans="1:25" ht="31.5" x14ac:dyDescent="0.2">
      <c r="A75" s="76" t="s">
        <v>60</v>
      </c>
      <c r="B75" s="77" t="s">
        <v>135</v>
      </c>
      <c r="C75" s="77" t="s">
        <v>136</v>
      </c>
      <c r="D75" s="78">
        <v>24.473711260000002</v>
      </c>
      <c r="E75" s="77" t="s">
        <v>56</v>
      </c>
      <c r="F75" s="78">
        <v>24.473711260000002</v>
      </c>
      <c r="G75" s="78">
        <v>0</v>
      </c>
      <c r="H75" s="78">
        <v>0</v>
      </c>
      <c r="I75" s="78">
        <v>0</v>
      </c>
      <c r="J75" s="78">
        <v>24.473711260000002</v>
      </c>
      <c r="K75" s="78">
        <v>20.39475938</v>
      </c>
      <c r="L75" s="79">
        <v>2024</v>
      </c>
      <c r="M75" s="78">
        <v>20.39475938</v>
      </c>
      <c r="N75" s="77" t="s">
        <v>130</v>
      </c>
      <c r="O75" s="78" t="s">
        <v>45</v>
      </c>
      <c r="P75" s="78">
        <v>0</v>
      </c>
      <c r="Q75" s="78">
        <v>0</v>
      </c>
      <c r="R75" s="78">
        <v>0</v>
      </c>
      <c r="S75" s="78">
        <v>0</v>
      </c>
      <c r="T75" s="78">
        <v>0</v>
      </c>
      <c r="U75" s="78">
        <v>0</v>
      </c>
      <c r="V75" s="78">
        <v>0</v>
      </c>
      <c r="W75" s="78">
        <v>1</v>
      </c>
      <c r="X75" s="78">
        <v>0</v>
      </c>
      <c r="Y75" s="78">
        <v>0</v>
      </c>
    </row>
    <row r="76" spans="1:25" ht="31.5" x14ac:dyDescent="0.2">
      <c r="A76" s="76" t="s">
        <v>60</v>
      </c>
      <c r="B76" s="77" t="s">
        <v>137</v>
      </c>
      <c r="C76" s="77" t="s">
        <v>138</v>
      </c>
      <c r="D76" s="78">
        <v>14.4703702</v>
      </c>
      <c r="E76" s="77" t="s">
        <v>64</v>
      </c>
      <c r="F76" s="78">
        <v>0</v>
      </c>
      <c r="G76" s="78">
        <v>0</v>
      </c>
      <c r="H76" s="78">
        <v>0</v>
      </c>
      <c r="I76" s="78">
        <v>0</v>
      </c>
      <c r="J76" s="78">
        <v>0</v>
      </c>
      <c r="K76" s="78">
        <v>0</v>
      </c>
      <c r="L76" s="79">
        <v>2022</v>
      </c>
      <c r="M76" s="78">
        <v>12.05864182</v>
      </c>
      <c r="N76" s="77" t="s">
        <v>130</v>
      </c>
      <c r="O76" s="78" t="s">
        <v>45</v>
      </c>
      <c r="P76" s="78">
        <v>0</v>
      </c>
      <c r="Q76" s="78">
        <v>0</v>
      </c>
      <c r="R76" s="78">
        <v>0</v>
      </c>
      <c r="S76" s="78">
        <v>0</v>
      </c>
      <c r="T76" s="78">
        <v>0</v>
      </c>
      <c r="U76" s="78">
        <v>0</v>
      </c>
      <c r="V76" s="78">
        <v>0</v>
      </c>
      <c r="W76" s="78">
        <v>2</v>
      </c>
      <c r="X76" s="78">
        <v>0</v>
      </c>
      <c r="Y76" s="78">
        <v>0</v>
      </c>
    </row>
    <row r="77" spans="1:25" ht="31.5" x14ac:dyDescent="0.2">
      <c r="A77" s="76" t="s">
        <v>60</v>
      </c>
      <c r="B77" s="77" t="s">
        <v>139</v>
      </c>
      <c r="C77" s="77" t="s">
        <v>140</v>
      </c>
      <c r="D77" s="78">
        <v>1.2739200000000002</v>
      </c>
      <c r="E77" s="77" t="s">
        <v>64</v>
      </c>
      <c r="F77" s="78">
        <v>0</v>
      </c>
      <c r="G77" s="78">
        <v>0</v>
      </c>
      <c r="H77" s="78">
        <v>0</v>
      </c>
      <c r="I77" s="78">
        <v>0</v>
      </c>
      <c r="J77" s="78">
        <v>0</v>
      </c>
      <c r="K77" s="78">
        <v>0</v>
      </c>
      <c r="L77" s="79">
        <v>2022</v>
      </c>
      <c r="M77" s="78">
        <v>1.0615999999999999</v>
      </c>
      <c r="N77" s="77" t="s">
        <v>130</v>
      </c>
      <c r="O77" s="78" t="s">
        <v>45</v>
      </c>
      <c r="P77" s="78">
        <v>0</v>
      </c>
      <c r="Q77" s="78">
        <v>0</v>
      </c>
      <c r="R77" s="78">
        <v>0</v>
      </c>
      <c r="S77" s="78">
        <v>0</v>
      </c>
      <c r="T77" s="78">
        <v>0</v>
      </c>
      <c r="U77" s="78">
        <v>0</v>
      </c>
      <c r="V77" s="78">
        <v>0</v>
      </c>
      <c r="W77" s="78">
        <v>1</v>
      </c>
      <c r="X77" s="78">
        <v>0</v>
      </c>
      <c r="Y77" s="78">
        <v>0</v>
      </c>
    </row>
    <row r="78" spans="1:25" ht="31.5" x14ac:dyDescent="0.2">
      <c r="A78" s="76" t="s">
        <v>60</v>
      </c>
      <c r="B78" s="77" t="s">
        <v>141</v>
      </c>
      <c r="C78" s="77" t="s">
        <v>142</v>
      </c>
      <c r="D78" s="78">
        <v>12.63859396</v>
      </c>
      <c r="E78" s="77" t="s">
        <v>64</v>
      </c>
      <c r="F78" s="78">
        <v>0</v>
      </c>
      <c r="G78" s="78">
        <v>0</v>
      </c>
      <c r="H78" s="78">
        <v>0</v>
      </c>
      <c r="I78" s="78">
        <v>0</v>
      </c>
      <c r="J78" s="78">
        <v>0</v>
      </c>
      <c r="K78" s="78">
        <v>0</v>
      </c>
      <c r="L78" s="79">
        <v>2022</v>
      </c>
      <c r="M78" s="78">
        <v>10.532161630000001</v>
      </c>
      <c r="N78" s="77" t="s">
        <v>130</v>
      </c>
      <c r="O78" s="78" t="s">
        <v>45</v>
      </c>
      <c r="P78" s="78">
        <v>0</v>
      </c>
      <c r="Q78" s="78">
        <v>0</v>
      </c>
      <c r="R78" s="78">
        <v>0</v>
      </c>
      <c r="S78" s="78">
        <v>0</v>
      </c>
      <c r="T78" s="78">
        <v>0</v>
      </c>
      <c r="U78" s="78">
        <v>0</v>
      </c>
      <c r="V78" s="78">
        <v>0</v>
      </c>
      <c r="W78" s="78">
        <v>1</v>
      </c>
      <c r="X78" s="78">
        <v>0</v>
      </c>
      <c r="Y78" s="78">
        <v>0</v>
      </c>
    </row>
    <row r="79" spans="1:25" ht="31.5" x14ac:dyDescent="0.2">
      <c r="A79" s="76" t="s">
        <v>60</v>
      </c>
      <c r="B79" s="77" t="s">
        <v>143</v>
      </c>
      <c r="C79" s="77" t="s">
        <v>144</v>
      </c>
      <c r="D79" s="78">
        <v>12.3</v>
      </c>
      <c r="E79" s="77" t="s">
        <v>64</v>
      </c>
      <c r="F79" s="78">
        <v>0</v>
      </c>
      <c r="G79" s="78">
        <v>0</v>
      </c>
      <c r="H79" s="78">
        <v>0</v>
      </c>
      <c r="I79" s="78">
        <v>0</v>
      </c>
      <c r="J79" s="78">
        <v>0</v>
      </c>
      <c r="K79" s="78">
        <v>0</v>
      </c>
      <c r="L79" s="79">
        <v>2022</v>
      </c>
      <c r="M79" s="78">
        <v>10.25</v>
      </c>
      <c r="N79" s="77" t="s">
        <v>130</v>
      </c>
      <c r="O79" s="78" t="s">
        <v>45</v>
      </c>
      <c r="P79" s="78">
        <v>0</v>
      </c>
      <c r="Q79" s="78">
        <v>0</v>
      </c>
      <c r="R79" s="78">
        <v>0</v>
      </c>
      <c r="S79" s="78">
        <v>0</v>
      </c>
      <c r="T79" s="78">
        <v>0</v>
      </c>
      <c r="U79" s="78">
        <v>0</v>
      </c>
      <c r="V79" s="78">
        <v>0</v>
      </c>
      <c r="W79" s="78">
        <v>1</v>
      </c>
      <c r="X79" s="78">
        <v>0</v>
      </c>
      <c r="Y79" s="78">
        <v>0</v>
      </c>
    </row>
    <row r="80" spans="1:25" ht="31.5" x14ac:dyDescent="0.2">
      <c r="A80" s="76" t="s">
        <v>60</v>
      </c>
      <c r="B80" s="77" t="s">
        <v>145</v>
      </c>
      <c r="C80" s="77" t="s">
        <v>146</v>
      </c>
      <c r="D80" s="78">
        <v>9.9133333299999986</v>
      </c>
      <c r="E80" s="77" t="s">
        <v>56</v>
      </c>
      <c r="F80" s="78">
        <v>9.9133333299999986</v>
      </c>
      <c r="G80" s="78">
        <v>0</v>
      </c>
      <c r="H80" s="78">
        <v>0</v>
      </c>
      <c r="I80" s="78">
        <v>0</v>
      </c>
      <c r="J80" s="78">
        <v>9.9133333299999986</v>
      </c>
      <c r="K80" s="78">
        <v>8.2611111099999999</v>
      </c>
      <c r="L80" s="79">
        <v>2024</v>
      </c>
      <c r="M80" s="78">
        <v>8.2611111099999999</v>
      </c>
      <c r="N80" s="77" t="s">
        <v>130</v>
      </c>
      <c r="O80" s="78" t="s">
        <v>45</v>
      </c>
      <c r="P80" s="78">
        <v>0</v>
      </c>
      <c r="Q80" s="78">
        <v>0</v>
      </c>
      <c r="R80" s="78">
        <v>0</v>
      </c>
      <c r="S80" s="78">
        <v>0</v>
      </c>
      <c r="T80" s="78">
        <v>0</v>
      </c>
      <c r="U80" s="78">
        <v>0</v>
      </c>
      <c r="V80" s="78">
        <v>0</v>
      </c>
      <c r="W80" s="78">
        <v>1</v>
      </c>
      <c r="X80" s="78">
        <v>0</v>
      </c>
      <c r="Y80" s="78">
        <v>0</v>
      </c>
    </row>
    <row r="81" spans="1:25" ht="31.5" x14ac:dyDescent="0.2">
      <c r="A81" s="76" t="s">
        <v>60</v>
      </c>
      <c r="B81" s="77" t="s">
        <v>147</v>
      </c>
      <c r="C81" s="77" t="s">
        <v>148</v>
      </c>
      <c r="D81" s="78">
        <v>3.0288000000000004</v>
      </c>
      <c r="E81" s="77" t="s">
        <v>64</v>
      </c>
      <c r="F81" s="78">
        <v>0</v>
      </c>
      <c r="G81" s="78">
        <v>0</v>
      </c>
      <c r="H81" s="78">
        <v>0</v>
      </c>
      <c r="I81" s="78">
        <v>0</v>
      </c>
      <c r="J81" s="78">
        <v>0</v>
      </c>
      <c r="K81" s="78">
        <v>0</v>
      </c>
      <c r="L81" s="79">
        <v>2022</v>
      </c>
      <c r="M81" s="78">
        <v>2.524</v>
      </c>
      <c r="N81" s="77" t="s">
        <v>130</v>
      </c>
      <c r="O81" s="78" t="s">
        <v>45</v>
      </c>
      <c r="P81" s="78">
        <v>0</v>
      </c>
      <c r="Q81" s="78">
        <v>0</v>
      </c>
      <c r="R81" s="78">
        <v>0</v>
      </c>
      <c r="S81" s="78">
        <v>0</v>
      </c>
      <c r="T81" s="78">
        <v>0</v>
      </c>
      <c r="U81" s="78">
        <v>0</v>
      </c>
      <c r="V81" s="78">
        <v>0</v>
      </c>
      <c r="W81" s="78">
        <v>1</v>
      </c>
      <c r="X81" s="78">
        <v>0</v>
      </c>
      <c r="Y81" s="78">
        <v>0</v>
      </c>
    </row>
    <row r="82" spans="1:25" ht="31.5" x14ac:dyDescent="0.2">
      <c r="A82" s="76" t="s">
        <v>60</v>
      </c>
      <c r="B82" s="77" t="s">
        <v>139</v>
      </c>
      <c r="C82" s="77" t="s">
        <v>149</v>
      </c>
      <c r="D82" s="78">
        <v>3.0485000200000001</v>
      </c>
      <c r="E82" s="77" t="s">
        <v>56</v>
      </c>
      <c r="F82" s="78">
        <v>3.0485000200000001</v>
      </c>
      <c r="G82" s="78">
        <v>0</v>
      </c>
      <c r="H82" s="78">
        <v>0</v>
      </c>
      <c r="I82" s="78">
        <v>0</v>
      </c>
      <c r="J82" s="78">
        <v>3.0485000200000001</v>
      </c>
      <c r="K82" s="78">
        <v>2.5404166799999999</v>
      </c>
      <c r="L82" s="79">
        <v>2024</v>
      </c>
      <c r="M82" s="78">
        <v>2.5404166799999999</v>
      </c>
      <c r="N82" s="77" t="s">
        <v>130</v>
      </c>
      <c r="O82" s="78" t="s">
        <v>45</v>
      </c>
      <c r="P82" s="78">
        <v>0</v>
      </c>
      <c r="Q82" s="78">
        <v>0</v>
      </c>
      <c r="R82" s="78">
        <v>0</v>
      </c>
      <c r="S82" s="78">
        <v>0</v>
      </c>
      <c r="T82" s="78">
        <v>0</v>
      </c>
      <c r="U82" s="78">
        <v>0</v>
      </c>
      <c r="V82" s="78">
        <v>0</v>
      </c>
      <c r="W82" s="78">
        <v>2</v>
      </c>
      <c r="X82" s="78">
        <v>0</v>
      </c>
      <c r="Y82" s="78">
        <v>0</v>
      </c>
    </row>
    <row r="83" spans="1:25" ht="94.5" x14ac:dyDescent="0.2">
      <c r="A83" s="76" t="s">
        <v>60</v>
      </c>
      <c r="B83" s="77" t="s">
        <v>150</v>
      </c>
      <c r="C83" s="77" t="s">
        <v>151</v>
      </c>
      <c r="D83" s="78">
        <v>0</v>
      </c>
      <c r="E83" s="77" t="s">
        <v>56</v>
      </c>
      <c r="F83" s="78">
        <v>0</v>
      </c>
      <c r="G83" s="78">
        <v>0</v>
      </c>
      <c r="H83" s="78">
        <v>0</v>
      </c>
      <c r="I83" s="78">
        <v>0</v>
      </c>
      <c r="J83" s="78">
        <v>0</v>
      </c>
      <c r="K83" s="78">
        <v>0</v>
      </c>
      <c r="L83" s="79" t="s">
        <v>45</v>
      </c>
      <c r="M83" s="78">
        <v>0</v>
      </c>
      <c r="N83" s="77" t="s">
        <v>152</v>
      </c>
      <c r="O83" s="78" t="s">
        <v>45</v>
      </c>
      <c r="P83" s="78">
        <v>0</v>
      </c>
      <c r="Q83" s="78">
        <v>0</v>
      </c>
      <c r="R83" s="78">
        <v>0</v>
      </c>
      <c r="S83" s="78">
        <v>0</v>
      </c>
      <c r="T83" s="78">
        <v>0</v>
      </c>
      <c r="U83" s="78">
        <v>0</v>
      </c>
      <c r="V83" s="78">
        <v>0</v>
      </c>
      <c r="W83" s="78">
        <v>0</v>
      </c>
      <c r="X83" s="78">
        <v>0</v>
      </c>
      <c r="Y83" s="78">
        <v>0</v>
      </c>
    </row>
    <row r="84" spans="1:25" ht="94.5" x14ac:dyDescent="0.2">
      <c r="A84" s="76" t="s">
        <v>60</v>
      </c>
      <c r="B84" s="77" t="s">
        <v>153</v>
      </c>
      <c r="C84" s="77" t="s">
        <v>154</v>
      </c>
      <c r="D84" s="78">
        <v>8.2083840000000006</v>
      </c>
      <c r="E84" s="77" t="s">
        <v>64</v>
      </c>
      <c r="F84" s="78">
        <v>0</v>
      </c>
      <c r="G84" s="78">
        <v>0</v>
      </c>
      <c r="H84" s="78">
        <v>0</v>
      </c>
      <c r="I84" s="78">
        <v>0</v>
      </c>
      <c r="J84" s="78">
        <v>0</v>
      </c>
      <c r="K84" s="78">
        <v>0</v>
      </c>
      <c r="L84" s="79">
        <v>2022</v>
      </c>
      <c r="M84" s="78">
        <v>6.8403199999999993</v>
      </c>
      <c r="N84" s="77" t="s">
        <v>155</v>
      </c>
      <c r="O84" s="78" t="s">
        <v>45</v>
      </c>
      <c r="P84" s="78">
        <v>0</v>
      </c>
      <c r="Q84" s="78">
        <v>0</v>
      </c>
      <c r="R84" s="78">
        <v>0</v>
      </c>
      <c r="S84" s="78">
        <v>0</v>
      </c>
      <c r="T84" s="78">
        <v>0</v>
      </c>
      <c r="U84" s="78">
        <v>0</v>
      </c>
      <c r="V84" s="78">
        <v>0</v>
      </c>
      <c r="W84" s="78">
        <v>1</v>
      </c>
      <c r="X84" s="78">
        <v>0</v>
      </c>
      <c r="Y84" s="78">
        <v>0</v>
      </c>
    </row>
    <row r="85" spans="1:25" ht="94.5" x14ac:dyDescent="0.2">
      <c r="A85" s="76" t="s">
        <v>60</v>
      </c>
      <c r="B85" s="77" t="s">
        <v>156</v>
      </c>
      <c r="C85" s="77" t="s">
        <v>157</v>
      </c>
      <c r="D85" s="78">
        <v>6.0300099999999999</v>
      </c>
      <c r="E85" s="77" t="s">
        <v>56</v>
      </c>
      <c r="F85" s="78">
        <v>0</v>
      </c>
      <c r="G85" s="78">
        <v>0</v>
      </c>
      <c r="H85" s="78">
        <v>0</v>
      </c>
      <c r="I85" s="78">
        <v>0</v>
      </c>
      <c r="J85" s="78">
        <v>0</v>
      </c>
      <c r="K85" s="78">
        <v>0</v>
      </c>
      <c r="L85" s="79" t="s">
        <v>45</v>
      </c>
      <c r="M85" s="78">
        <v>5.0250083299999995</v>
      </c>
      <c r="N85" s="77" t="s">
        <v>158</v>
      </c>
      <c r="O85" s="78" t="s">
        <v>45</v>
      </c>
      <c r="P85" s="78">
        <v>0</v>
      </c>
      <c r="Q85" s="78">
        <v>0</v>
      </c>
      <c r="R85" s="78">
        <v>0</v>
      </c>
      <c r="S85" s="78">
        <v>0</v>
      </c>
      <c r="T85" s="78">
        <v>0</v>
      </c>
      <c r="U85" s="78">
        <v>0</v>
      </c>
      <c r="V85" s="78">
        <v>0</v>
      </c>
      <c r="W85" s="78">
        <v>1</v>
      </c>
      <c r="X85" s="78">
        <v>0</v>
      </c>
      <c r="Y85" s="78">
        <v>0</v>
      </c>
    </row>
    <row r="86" spans="1:25" ht="78.75" x14ac:dyDescent="0.2">
      <c r="A86" s="76" t="s">
        <v>60</v>
      </c>
      <c r="B86" s="77" t="s">
        <v>159</v>
      </c>
      <c r="C86" s="77" t="s">
        <v>160</v>
      </c>
      <c r="D86" s="78">
        <v>3.72288</v>
      </c>
      <c r="E86" s="77" t="s">
        <v>56</v>
      </c>
      <c r="F86" s="78">
        <v>3.72288</v>
      </c>
      <c r="G86" s="78">
        <v>0</v>
      </c>
      <c r="H86" s="78">
        <v>0</v>
      </c>
      <c r="I86" s="78">
        <v>0</v>
      </c>
      <c r="J86" s="78">
        <v>3.72288</v>
      </c>
      <c r="K86" s="78">
        <v>3.1024000000000003</v>
      </c>
      <c r="L86" s="79" t="s">
        <v>45</v>
      </c>
      <c r="M86" s="78">
        <v>3.1024000000000003</v>
      </c>
      <c r="N86" s="77" t="s">
        <v>161</v>
      </c>
      <c r="O86" s="78" t="s">
        <v>45</v>
      </c>
      <c r="P86" s="78">
        <v>0</v>
      </c>
      <c r="Q86" s="78">
        <v>0</v>
      </c>
      <c r="R86" s="78">
        <v>0</v>
      </c>
      <c r="S86" s="78">
        <v>0</v>
      </c>
      <c r="T86" s="78">
        <v>0</v>
      </c>
      <c r="U86" s="78">
        <v>0</v>
      </c>
      <c r="V86" s="78">
        <v>0</v>
      </c>
      <c r="W86" s="78">
        <v>1</v>
      </c>
      <c r="X86" s="78">
        <v>0</v>
      </c>
      <c r="Y86" s="78">
        <v>0</v>
      </c>
    </row>
    <row r="87" spans="1:25" ht="78.75" x14ac:dyDescent="0.2">
      <c r="A87" s="76" t="s">
        <v>60</v>
      </c>
      <c r="B87" s="77" t="s">
        <v>162</v>
      </c>
      <c r="C87" s="77" t="s">
        <v>163</v>
      </c>
      <c r="D87" s="78">
        <v>3.72288</v>
      </c>
      <c r="E87" s="77" t="s">
        <v>56</v>
      </c>
      <c r="F87" s="78">
        <v>3.72288</v>
      </c>
      <c r="G87" s="78">
        <v>0</v>
      </c>
      <c r="H87" s="78">
        <v>0</v>
      </c>
      <c r="I87" s="78">
        <v>0</v>
      </c>
      <c r="J87" s="78">
        <v>3.72288</v>
      </c>
      <c r="K87" s="78">
        <v>3.1024000000000003</v>
      </c>
      <c r="L87" s="79" t="s">
        <v>45</v>
      </c>
      <c r="M87" s="78">
        <v>3.1024000000000003</v>
      </c>
      <c r="N87" s="77" t="s">
        <v>161</v>
      </c>
      <c r="O87" s="78" t="s">
        <v>45</v>
      </c>
      <c r="P87" s="78">
        <v>0</v>
      </c>
      <c r="Q87" s="78">
        <v>0</v>
      </c>
      <c r="R87" s="78">
        <v>0</v>
      </c>
      <c r="S87" s="78">
        <v>0</v>
      </c>
      <c r="T87" s="78">
        <v>0</v>
      </c>
      <c r="U87" s="78">
        <v>0</v>
      </c>
      <c r="V87" s="78">
        <v>0</v>
      </c>
      <c r="W87" s="78">
        <v>1</v>
      </c>
      <c r="X87" s="78">
        <v>0</v>
      </c>
      <c r="Y87" s="78">
        <v>0</v>
      </c>
    </row>
    <row r="88" spans="1:25" ht="78.75" x14ac:dyDescent="0.2">
      <c r="A88" s="76" t="s">
        <v>60</v>
      </c>
      <c r="B88" s="77" t="s">
        <v>164</v>
      </c>
      <c r="C88" s="77" t="s">
        <v>165</v>
      </c>
      <c r="D88" s="78">
        <v>0.94799999999999995</v>
      </c>
      <c r="E88" s="77" t="s">
        <v>56</v>
      </c>
      <c r="F88" s="78">
        <v>0</v>
      </c>
      <c r="G88" s="78">
        <v>0</v>
      </c>
      <c r="H88" s="78">
        <v>0</v>
      </c>
      <c r="I88" s="78">
        <v>0</v>
      </c>
      <c r="J88" s="78">
        <v>0</v>
      </c>
      <c r="K88" s="78">
        <v>0</v>
      </c>
      <c r="L88" s="79" t="s">
        <v>45</v>
      </c>
      <c r="M88" s="78">
        <v>0.79</v>
      </c>
      <c r="N88" s="77" t="s">
        <v>166</v>
      </c>
      <c r="O88" s="78" t="s">
        <v>45</v>
      </c>
      <c r="P88" s="78">
        <v>0</v>
      </c>
      <c r="Q88" s="78">
        <v>0</v>
      </c>
      <c r="R88" s="78">
        <v>0</v>
      </c>
      <c r="S88" s="78">
        <v>0</v>
      </c>
      <c r="T88" s="78">
        <v>0</v>
      </c>
      <c r="U88" s="78">
        <v>0</v>
      </c>
      <c r="V88" s="78">
        <v>0</v>
      </c>
      <c r="W88" s="78">
        <v>25</v>
      </c>
      <c r="X88" s="78">
        <v>0</v>
      </c>
      <c r="Y88" s="78">
        <v>0</v>
      </c>
    </row>
    <row r="89" spans="1:25" ht="47.25" x14ac:dyDescent="0.2">
      <c r="A89" s="76" t="s">
        <v>60</v>
      </c>
      <c r="B89" s="77" t="s">
        <v>167</v>
      </c>
      <c r="C89" s="77" t="s">
        <v>168</v>
      </c>
      <c r="D89" s="78">
        <v>0.1176</v>
      </c>
      <c r="E89" s="77" t="s">
        <v>56</v>
      </c>
      <c r="F89" s="78">
        <v>0</v>
      </c>
      <c r="G89" s="78">
        <v>0</v>
      </c>
      <c r="H89" s="78">
        <v>0</v>
      </c>
      <c r="I89" s="78">
        <v>0</v>
      </c>
      <c r="J89" s="78">
        <v>0</v>
      </c>
      <c r="K89" s="78">
        <v>0</v>
      </c>
      <c r="L89" s="79" t="s">
        <v>45</v>
      </c>
      <c r="M89" s="78">
        <v>9.8000000000000004E-2</v>
      </c>
      <c r="N89" s="77" t="s">
        <v>169</v>
      </c>
      <c r="O89" s="78" t="s">
        <v>45</v>
      </c>
      <c r="P89" s="78">
        <v>0</v>
      </c>
      <c r="Q89" s="78">
        <v>0</v>
      </c>
      <c r="R89" s="78">
        <v>0</v>
      </c>
      <c r="S89" s="78">
        <v>0</v>
      </c>
      <c r="T89" s="78">
        <v>0</v>
      </c>
      <c r="U89" s="78">
        <v>0</v>
      </c>
      <c r="V89" s="78">
        <v>0</v>
      </c>
      <c r="W89" s="78">
        <v>1</v>
      </c>
      <c r="X89" s="78">
        <v>0</v>
      </c>
      <c r="Y89" s="78">
        <v>0</v>
      </c>
    </row>
    <row r="90" spans="1:25" ht="78.75" x14ac:dyDescent="0.2">
      <c r="A90" s="76" t="s">
        <v>60</v>
      </c>
      <c r="B90" s="77" t="s">
        <v>170</v>
      </c>
      <c r="C90" s="77" t="s">
        <v>171</v>
      </c>
      <c r="D90" s="78">
        <v>0.15737857999999999</v>
      </c>
      <c r="E90" s="77" t="s">
        <v>56</v>
      </c>
      <c r="F90" s="78">
        <v>0</v>
      </c>
      <c r="G90" s="78">
        <v>0</v>
      </c>
      <c r="H90" s="78">
        <v>0</v>
      </c>
      <c r="I90" s="78">
        <v>0</v>
      </c>
      <c r="J90" s="78">
        <v>0</v>
      </c>
      <c r="K90" s="78">
        <v>0</v>
      </c>
      <c r="L90" s="79">
        <v>2023</v>
      </c>
      <c r="M90" s="78">
        <v>0.13114882</v>
      </c>
      <c r="N90" s="77" t="s">
        <v>172</v>
      </c>
      <c r="O90" s="78" t="s">
        <v>45</v>
      </c>
      <c r="P90" s="78">
        <v>0</v>
      </c>
      <c r="Q90" s="78">
        <v>0</v>
      </c>
      <c r="R90" s="78">
        <v>0</v>
      </c>
      <c r="S90" s="78">
        <v>0</v>
      </c>
      <c r="T90" s="78">
        <v>0</v>
      </c>
      <c r="U90" s="78">
        <v>0</v>
      </c>
      <c r="V90" s="78">
        <v>0</v>
      </c>
      <c r="W90" s="78">
        <v>1</v>
      </c>
      <c r="X90" s="78">
        <v>0</v>
      </c>
      <c r="Y90" s="78">
        <v>0</v>
      </c>
    </row>
    <row r="91" spans="1:25" ht="31.5" x14ac:dyDescent="0.2">
      <c r="A91" s="76" t="s">
        <v>60</v>
      </c>
      <c r="B91" s="77" t="s">
        <v>173</v>
      </c>
      <c r="C91" s="77" t="s">
        <v>174</v>
      </c>
      <c r="D91" s="78">
        <v>19.676775599999999</v>
      </c>
      <c r="E91" s="77" t="s">
        <v>56</v>
      </c>
      <c r="F91" s="78">
        <v>19.676775599999999</v>
      </c>
      <c r="G91" s="78">
        <v>0</v>
      </c>
      <c r="H91" s="78">
        <v>0</v>
      </c>
      <c r="I91" s="78">
        <v>0</v>
      </c>
      <c r="J91" s="78">
        <v>19.676775599999999</v>
      </c>
      <c r="K91" s="78">
        <v>16.397312999999997</v>
      </c>
      <c r="L91" s="79">
        <v>2026</v>
      </c>
      <c r="M91" s="78">
        <v>16.397312999999997</v>
      </c>
      <c r="N91" s="77" t="s">
        <v>175</v>
      </c>
      <c r="O91" s="78" t="s">
        <v>45</v>
      </c>
      <c r="P91" s="78">
        <v>0</v>
      </c>
      <c r="Q91" s="78">
        <v>0</v>
      </c>
      <c r="R91" s="78">
        <v>0</v>
      </c>
      <c r="S91" s="78">
        <v>0</v>
      </c>
      <c r="T91" s="78">
        <v>0</v>
      </c>
      <c r="U91" s="78">
        <v>0</v>
      </c>
      <c r="V91" s="78">
        <v>0</v>
      </c>
      <c r="W91" s="78">
        <v>6</v>
      </c>
      <c r="X91" s="78">
        <v>0</v>
      </c>
      <c r="Y91" s="78">
        <v>0</v>
      </c>
    </row>
    <row r="92" spans="1:25" ht="47.25" x14ac:dyDescent="0.2">
      <c r="A92" s="76" t="s">
        <v>60</v>
      </c>
      <c r="B92" s="77" t="s">
        <v>176</v>
      </c>
      <c r="C92" s="77" t="s">
        <v>177</v>
      </c>
      <c r="D92" s="78">
        <v>18.908415260000002</v>
      </c>
      <c r="E92" s="77" t="s">
        <v>56</v>
      </c>
      <c r="F92" s="78">
        <v>18.908415260000002</v>
      </c>
      <c r="G92" s="78">
        <v>0</v>
      </c>
      <c r="H92" s="78">
        <v>0</v>
      </c>
      <c r="I92" s="78">
        <v>0</v>
      </c>
      <c r="J92" s="78">
        <v>18.908415260000002</v>
      </c>
      <c r="K92" s="78">
        <v>15.757012720000001</v>
      </c>
      <c r="L92" s="79">
        <v>2026</v>
      </c>
      <c r="M92" s="78">
        <v>15.757012720000001</v>
      </c>
      <c r="N92" s="77" t="s">
        <v>178</v>
      </c>
      <c r="O92" s="78" t="s">
        <v>45</v>
      </c>
      <c r="P92" s="78">
        <v>0</v>
      </c>
      <c r="Q92" s="78">
        <v>0</v>
      </c>
      <c r="R92" s="78">
        <v>0</v>
      </c>
      <c r="S92" s="78">
        <v>0</v>
      </c>
      <c r="T92" s="78">
        <v>0</v>
      </c>
      <c r="U92" s="78">
        <v>0</v>
      </c>
      <c r="V92" s="78">
        <v>0</v>
      </c>
      <c r="W92" s="78">
        <v>8</v>
      </c>
      <c r="X92" s="78">
        <v>0</v>
      </c>
      <c r="Y92" s="78">
        <v>0</v>
      </c>
    </row>
    <row r="93" spans="1:25" ht="47.25" x14ac:dyDescent="0.2">
      <c r="A93" s="76" t="s">
        <v>60</v>
      </c>
      <c r="B93" s="77" t="s">
        <v>179</v>
      </c>
      <c r="C93" s="77" t="s">
        <v>180</v>
      </c>
      <c r="D93" s="78">
        <v>13.188242819999999</v>
      </c>
      <c r="E93" s="77" t="s">
        <v>56</v>
      </c>
      <c r="F93" s="78">
        <v>13.188242819999999</v>
      </c>
      <c r="G93" s="78">
        <v>0</v>
      </c>
      <c r="H93" s="78">
        <v>0</v>
      </c>
      <c r="I93" s="78">
        <v>0</v>
      </c>
      <c r="J93" s="78">
        <v>13.188242819999999</v>
      </c>
      <c r="K93" s="78">
        <v>10.990202349999999</v>
      </c>
      <c r="L93" s="79">
        <v>2026</v>
      </c>
      <c r="M93" s="78">
        <v>10.990202349999999</v>
      </c>
      <c r="N93" s="77" t="s">
        <v>181</v>
      </c>
      <c r="O93" s="78" t="s">
        <v>45</v>
      </c>
      <c r="P93" s="78">
        <v>0</v>
      </c>
      <c r="Q93" s="78">
        <v>0</v>
      </c>
      <c r="R93" s="78">
        <v>0</v>
      </c>
      <c r="S93" s="78">
        <v>0</v>
      </c>
      <c r="T93" s="78">
        <v>0</v>
      </c>
      <c r="U93" s="78">
        <v>0</v>
      </c>
      <c r="V93" s="78">
        <v>0</v>
      </c>
      <c r="W93" s="78">
        <v>1</v>
      </c>
      <c r="X93" s="78">
        <v>0</v>
      </c>
      <c r="Y93" s="78">
        <v>0</v>
      </c>
    </row>
    <row r="94" spans="1:25" ht="47.25" x14ac:dyDescent="0.2">
      <c r="A94" s="76" t="s">
        <v>60</v>
      </c>
      <c r="B94" s="77" t="s">
        <v>182</v>
      </c>
      <c r="C94" s="77" t="s">
        <v>183</v>
      </c>
      <c r="D94" s="78">
        <v>19.676775599999999</v>
      </c>
      <c r="E94" s="77" t="s">
        <v>56</v>
      </c>
      <c r="F94" s="78">
        <v>19.676775599999999</v>
      </c>
      <c r="G94" s="78">
        <v>0</v>
      </c>
      <c r="H94" s="78">
        <v>0</v>
      </c>
      <c r="I94" s="78">
        <v>0</v>
      </c>
      <c r="J94" s="78">
        <v>19.676775599999999</v>
      </c>
      <c r="K94" s="78">
        <v>16.397312999999997</v>
      </c>
      <c r="L94" s="79">
        <v>2026</v>
      </c>
      <c r="M94" s="78">
        <v>16.397312999999997</v>
      </c>
      <c r="N94" s="77" t="s">
        <v>184</v>
      </c>
      <c r="O94" s="78" t="s">
        <v>45</v>
      </c>
      <c r="P94" s="78">
        <v>0</v>
      </c>
      <c r="Q94" s="78">
        <v>0</v>
      </c>
      <c r="R94" s="78">
        <v>0</v>
      </c>
      <c r="S94" s="78">
        <v>0</v>
      </c>
      <c r="T94" s="78">
        <v>0</v>
      </c>
      <c r="U94" s="78">
        <v>0</v>
      </c>
      <c r="V94" s="78">
        <v>0</v>
      </c>
      <c r="W94" s="78">
        <v>6</v>
      </c>
      <c r="X94" s="78">
        <v>0</v>
      </c>
      <c r="Y94" s="78">
        <v>0</v>
      </c>
    </row>
    <row r="95" spans="1:25" ht="31.5" x14ac:dyDescent="0.2">
      <c r="A95" s="76" t="s">
        <v>60</v>
      </c>
      <c r="B95" s="77" t="s">
        <v>185</v>
      </c>
      <c r="C95" s="77" t="s">
        <v>186</v>
      </c>
      <c r="D95" s="78">
        <v>33.438576939999997</v>
      </c>
      <c r="E95" s="77" t="s">
        <v>56</v>
      </c>
      <c r="F95" s="78">
        <v>33.438576939999997</v>
      </c>
      <c r="G95" s="78">
        <v>0</v>
      </c>
      <c r="H95" s="78">
        <v>0</v>
      </c>
      <c r="I95" s="78">
        <v>0</v>
      </c>
      <c r="J95" s="78">
        <v>33.438576939999997</v>
      </c>
      <c r="K95" s="78">
        <v>27.865480780000002</v>
      </c>
      <c r="L95" s="79">
        <v>2026</v>
      </c>
      <c r="M95" s="78">
        <v>27.865480780000002</v>
      </c>
      <c r="N95" s="77" t="s">
        <v>187</v>
      </c>
      <c r="O95" s="78" t="s">
        <v>45</v>
      </c>
      <c r="P95" s="78">
        <v>0</v>
      </c>
      <c r="Q95" s="78">
        <v>0</v>
      </c>
      <c r="R95" s="78">
        <v>0</v>
      </c>
      <c r="S95" s="78">
        <v>0</v>
      </c>
      <c r="T95" s="78">
        <v>0</v>
      </c>
      <c r="U95" s="78">
        <v>0</v>
      </c>
      <c r="V95" s="78">
        <v>0</v>
      </c>
      <c r="W95" s="78">
        <v>1</v>
      </c>
      <c r="X95" s="78">
        <v>0</v>
      </c>
      <c r="Y95" s="78">
        <v>0</v>
      </c>
    </row>
    <row r="96" spans="1:25" ht="31.5" x14ac:dyDescent="0.2">
      <c r="A96" s="76" t="s">
        <v>60</v>
      </c>
      <c r="B96" s="77" t="s">
        <v>188</v>
      </c>
      <c r="C96" s="77" t="s">
        <v>189</v>
      </c>
      <c r="D96" s="78">
        <v>0.47034014000000002</v>
      </c>
      <c r="E96" s="77" t="s">
        <v>56</v>
      </c>
      <c r="F96" s="78">
        <v>0.47034014000000002</v>
      </c>
      <c r="G96" s="78">
        <v>0</v>
      </c>
      <c r="H96" s="78">
        <v>0</v>
      </c>
      <c r="I96" s="78">
        <v>0</v>
      </c>
      <c r="J96" s="78">
        <v>0.47034014000000002</v>
      </c>
      <c r="K96" s="78">
        <v>0.39195012000000001</v>
      </c>
      <c r="L96" s="79">
        <v>2026</v>
      </c>
      <c r="M96" s="78">
        <v>0.39195012000000001</v>
      </c>
      <c r="N96" s="77" t="s">
        <v>190</v>
      </c>
      <c r="O96" s="78" t="s">
        <v>45</v>
      </c>
      <c r="P96" s="78">
        <v>0</v>
      </c>
      <c r="Q96" s="78">
        <v>0</v>
      </c>
      <c r="R96" s="78">
        <v>0</v>
      </c>
      <c r="S96" s="78">
        <v>0</v>
      </c>
      <c r="T96" s="78">
        <v>0</v>
      </c>
      <c r="U96" s="78">
        <v>0</v>
      </c>
      <c r="V96" s="78">
        <v>0</v>
      </c>
      <c r="W96" s="78">
        <v>1</v>
      </c>
      <c r="X96" s="78">
        <v>0</v>
      </c>
      <c r="Y96" s="78">
        <v>0</v>
      </c>
    </row>
    <row r="97" spans="1:25" ht="63" x14ac:dyDescent="0.2">
      <c r="A97" s="76" t="s">
        <v>60</v>
      </c>
      <c r="B97" s="77" t="s">
        <v>191</v>
      </c>
      <c r="C97" s="77" t="s">
        <v>192</v>
      </c>
      <c r="D97" s="78">
        <v>3.1000899999999998E-3</v>
      </c>
      <c r="E97" s="77" t="s">
        <v>56</v>
      </c>
      <c r="F97" s="78">
        <v>0</v>
      </c>
      <c r="G97" s="78">
        <v>0</v>
      </c>
      <c r="H97" s="78">
        <v>0</v>
      </c>
      <c r="I97" s="78">
        <v>0</v>
      </c>
      <c r="J97" s="78">
        <v>0</v>
      </c>
      <c r="K97" s="78">
        <v>0</v>
      </c>
      <c r="L97" s="79">
        <v>2023</v>
      </c>
      <c r="M97" s="78">
        <v>2.58333E-3</v>
      </c>
      <c r="N97" s="77" t="s">
        <v>193</v>
      </c>
      <c r="O97" s="78" t="s">
        <v>45</v>
      </c>
      <c r="P97" s="78">
        <v>0</v>
      </c>
      <c r="Q97" s="78">
        <v>0</v>
      </c>
      <c r="R97" s="78">
        <v>0</v>
      </c>
      <c r="S97" s="78">
        <v>0</v>
      </c>
      <c r="T97" s="78">
        <v>0</v>
      </c>
      <c r="U97" s="78">
        <v>0</v>
      </c>
      <c r="V97" s="78">
        <v>0</v>
      </c>
      <c r="W97" s="78">
        <v>31</v>
      </c>
      <c r="X97" s="78">
        <v>0</v>
      </c>
      <c r="Y97" s="78">
        <v>0</v>
      </c>
    </row>
    <row r="98" spans="1:25" ht="141.75" x14ac:dyDescent="0.2">
      <c r="A98" s="76" t="s">
        <v>60</v>
      </c>
      <c r="B98" s="77" t="s">
        <v>194</v>
      </c>
      <c r="C98" s="77" t="s">
        <v>195</v>
      </c>
      <c r="D98" s="78">
        <v>4.4499744000000003</v>
      </c>
      <c r="E98" s="77" t="s">
        <v>56</v>
      </c>
      <c r="F98" s="78">
        <v>0</v>
      </c>
      <c r="G98" s="78">
        <v>0</v>
      </c>
      <c r="H98" s="78">
        <v>0</v>
      </c>
      <c r="I98" s="78">
        <v>0</v>
      </c>
      <c r="J98" s="78">
        <v>0</v>
      </c>
      <c r="K98" s="78">
        <v>0</v>
      </c>
      <c r="L98" s="79" t="s">
        <v>45</v>
      </c>
      <c r="M98" s="78">
        <v>3.7083119999999998</v>
      </c>
      <c r="N98" s="77" t="s">
        <v>196</v>
      </c>
      <c r="O98" s="78" t="s">
        <v>45</v>
      </c>
      <c r="P98" s="78">
        <v>0</v>
      </c>
      <c r="Q98" s="78">
        <v>0</v>
      </c>
      <c r="R98" s="78">
        <v>0</v>
      </c>
      <c r="S98" s="78">
        <v>0</v>
      </c>
      <c r="T98" s="78">
        <v>0</v>
      </c>
      <c r="U98" s="78">
        <v>0</v>
      </c>
      <c r="V98" s="78">
        <v>0</v>
      </c>
      <c r="W98" s="78">
        <v>1</v>
      </c>
      <c r="X98" s="78">
        <v>0</v>
      </c>
      <c r="Y98" s="78">
        <v>0</v>
      </c>
    </row>
    <row r="99" spans="1:25" ht="141.75" x14ac:dyDescent="0.2">
      <c r="A99" s="76" t="s">
        <v>60</v>
      </c>
      <c r="B99" s="77" t="s">
        <v>197</v>
      </c>
      <c r="C99" s="77" t="s">
        <v>198</v>
      </c>
      <c r="D99" s="78">
        <v>7.2</v>
      </c>
      <c r="E99" s="77" t="s">
        <v>56</v>
      </c>
      <c r="F99" s="78">
        <v>0</v>
      </c>
      <c r="G99" s="78">
        <v>0</v>
      </c>
      <c r="H99" s="78">
        <v>0</v>
      </c>
      <c r="I99" s="78">
        <v>0</v>
      </c>
      <c r="J99" s="78">
        <v>0</v>
      </c>
      <c r="K99" s="78">
        <v>0</v>
      </c>
      <c r="L99" s="79" t="s">
        <v>45</v>
      </c>
      <c r="M99" s="78">
        <v>6</v>
      </c>
      <c r="N99" s="77" t="s">
        <v>196</v>
      </c>
      <c r="O99" s="78" t="s">
        <v>45</v>
      </c>
      <c r="P99" s="78">
        <v>0</v>
      </c>
      <c r="Q99" s="78">
        <v>0</v>
      </c>
      <c r="R99" s="78">
        <v>0</v>
      </c>
      <c r="S99" s="78">
        <v>0</v>
      </c>
      <c r="T99" s="78">
        <v>0</v>
      </c>
      <c r="U99" s="78">
        <v>0</v>
      </c>
      <c r="V99" s="78">
        <v>0</v>
      </c>
      <c r="W99" s="78">
        <v>1</v>
      </c>
      <c r="X99" s="78">
        <v>0</v>
      </c>
      <c r="Y99" s="78">
        <v>0</v>
      </c>
    </row>
    <row r="100" spans="1:25" ht="141.75" x14ac:dyDescent="0.2">
      <c r="A100" s="76" t="s">
        <v>60</v>
      </c>
      <c r="B100" s="77" t="s">
        <v>199</v>
      </c>
      <c r="C100" s="77" t="s">
        <v>200</v>
      </c>
      <c r="D100" s="78">
        <v>2.1885120000000002</v>
      </c>
      <c r="E100" s="77" t="s">
        <v>56</v>
      </c>
      <c r="F100" s="78">
        <v>0</v>
      </c>
      <c r="G100" s="78">
        <v>0</v>
      </c>
      <c r="H100" s="78">
        <v>0</v>
      </c>
      <c r="I100" s="78">
        <v>0</v>
      </c>
      <c r="J100" s="78">
        <v>0</v>
      </c>
      <c r="K100" s="78">
        <v>0</v>
      </c>
      <c r="L100" s="79" t="s">
        <v>45</v>
      </c>
      <c r="M100" s="78">
        <v>1.82376</v>
      </c>
      <c r="N100" s="77" t="s">
        <v>196</v>
      </c>
      <c r="O100" s="78" t="s">
        <v>45</v>
      </c>
      <c r="P100" s="78">
        <v>0</v>
      </c>
      <c r="Q100" s="78">
        <v>0</v>
      </c>
      <c r="R100" s="78">
        <v>0</v>
      </c>
      <c r="S100" s="78">
        <v>0</v>
      </c>
      <c r="T100" s="78">
        <v>0</v>
      </c>
      <c r="U100" s="78">
        <v>0</v>
      </c>
      <c r="V100" s="78">
        <v>0</v>
      </c>
      <c r="W100" s="78">
        <v>1</v>
      </c>
      <c r="X100" s="78">
        <v>0</v>
      </c>
      <c r="Y100" s="78">
        <v>0</v>
      </c>
    </row>
    <row r="101" spans="1:25" ht="31.5" x14ac:dyDescent="0.2">
      <c r="A101" s="72" t="s">
        <v>201</v>
      </c>
      <c r="B101" s="73" t="s">
        <v>202</v>
      </c>
      <c r="C101" s="73" t="s">
        <v>44</v>
      </c>
      <c r="D101" s="74">
        <f ca="1">IF(MID($A101,3,10)="1.1.3",SUMIFS(D102:D$6000,$A102:$A$6000,$A101&amp;".1",$B102:$B$6000,"Наименование объекта по производству электрической энергии всего, в том числе:")+SUMIFS(D102:D$6000,$A102:$A$6000,$A101&amp;".2",$B102:$B$6000,"Наименование объекта по производству электрической энергии всего, в том числе:"),IF(AND($C102&lt;&gt;"Г",$C102&lt;&gt;""),SUMIFS(INDIRECT(ADDRESS(ROW($A101),COLUMN(D$1),3,1)&amp;":"&amp;ADDRESS(ROW($A101)+MATCH("Г",$C102:$C$6000,0),COLUMN(D$1),3,1)),INDIRECT(ADDRESS(ROW($A101),COLUMN($A$1),3,1)&amp;":"&amp;ADDRESS(ROW($A101)+MATCH("Г",$C102:$C$6000,0),COLUMN($A$1),3,1)),$A101&amp;"*",INDIRECT(ADDRESS(ROW($A101),COLUMN($C$1),3,1)&amp;":"&amp;ADDRESS(ROW($A101)+MATCH("Г",$C102:$C$6000,0),COLUMN($C$1),3,1)),"&lt;&gt;Г"),SUMIFS(D102:D$6000,$A102:$A$6000,IF(AND($A101=$A102,$C101=$C102),$A101&amp;"*",IF(OR(MID($A101,1,1)="0",MID($A101,1,1)=0),"?"&amp;MID($A101,2,LEN($A101)-1),$A101&amp;".?")),$C102:$C$6000,"Г")))</f>
        <v>0</v>
      </c>
      <c r="E101" s="73" t="s">
        <v>45</v>
      </c>
      <c r="F101" s="74">
        <v>0</v>
      </c>
      <c r="G101" s="74">
        <v>0</v>
      </c>
      <c r="H101" s="74">
        <v>0</v>
      </c>
      <c r="I101" s="74">
        <v>0</v>
      </c>
      <c r="J101" s="74">
        <v>0</v>
      </c>
      <c r="K101" s="74">
        <v>0</v>
      </c>
      <c r="L101" s="75" t="s">
        <v>45</v>
      </c>
      <c r="M101" s="74">
        <f ca="1">IF(MID($A101,3,10)="1.1.3",SUMIFS(M102:M$6000,$A102:$A$6000,$A101&amp;".1",$B102:$B$6000,"Наименование объекта по производству электрической энергии всего, в том числе:")+SUMIFS(M102:M$6000,$A102:$A$6000,$A101&amp;".2",$B102:$B$6000,"Наименование объекта по производству электрической энергии всего, в том числе:"),IF(AND($C102&lt;&gt;"Г",$C102&lt;&gt;""),SUMIFS(INDIRECT(ADDRESS(ROW($A101),COLUMN(M$1),3,1)&amp;":"&amp;ADDRESS(ROW($A101)+MATCH("Г",$C102:$C$6000,0),COLUMN(M$1),3,1)),INDIRECT(ADDRESS(ROW($A101),COLUMN($A$1),3,1)&amp;":"&amp;ADDRESS(ROW($A101)+MATCH("Г",$C102:$C$6000,0),COLUMN($A$1),3,1)),$A101&amp;"*",INDIRECT(ADDRESS(ROW($A101),COLUMN($C$1),3,1)&amp;":"&amp;ADDRESS(ROW($A101)+MATCH("Г",$C102:$C$6000,0),COLUMN($C$1),3,1)),"&lt;&gt;Г"),SUMIFS(M102:M$6000,$A102:$A$6000,IF(AND($A101=$A102,$C101=$C102),$A101&amp;"*",IF(OR(MID($A101,1,1)="0",MID($A101,1,1)=0),"?"&amp;MID($A101,2,LEN($A101)-1),$A101&amp;".?")),$C102:$C$6000,"Г")))</f>
        <v>0</v>
      </c>
      <c r="N101" s="73" t="s">
        <v>45</v>
      </c>
      <c r="O101" s="74" t="s">
        <v>45</v>
      </c>
      <c r="P101" s="74">
        <v>0</v>
      </c>
      <c r="Q101" s="74">
        <v>0</v>
      </c>
      <c r="R101" s="74">
        <v>0</v>
      </c>
      <c r="S101" s="74">
        <v>0</v>
      </c>
      <c r="T101" s="74">
        <v>0</v>
      </c>
      <c r="U101" s="74">
        <v>0</v>
      </c>
      <c r="V101" s="74">
        <v>0</v>
      </c>
      <c r="W101" s="74">
        <v>0</v>
      </c>
      <c r="X101" s="74">
        <v>0</v>
      </c>
      <c r="Y101" s="74">
        <v>0</v>
      </c>
    </row>
    <row r="102" spans="1:25" ht="15.75" x14ac:dyDescent="0.2">
      <c r="A102" s="72" t="s">
        <v>203</v>
      </c>
      <c r="B102" s="73" t="s">
        <v>204</v>
      </c>
      <c r="C102" s="73" t="s">
        <v>44</v>
      </c>
      <c r="D102" s="74">
        <f ca="1">IF(MID($A102,3,10)="1.1.3",SUMIFS(D103:D$6000,$A103:$A$6000,$A102&amp;".1",$B103:$B$6000,"Наименование объекта по производству электрической энергии всего, в том числе:")+SUMIFS(D103:D$6000,$A103:$A$6000,$A102&amp;".2",$B103:$B$6000,"Наименование объекта по производству электрической энергии всего, в том числе:"),IF(AND($C103&lt;&gt;"Г",$C103&lt;&gt;""),SUMIFS(INDIRECT(ADDRESS(ROW($A102),COLUMN(D$1),3,1)&amp;":"&amp;ADDRESS(ROW($A102)+MATCH("Г",$C103:$C$6000,0),COLUMN(D$1),3,1)),INDIRECT(ADDRESS(ROW($A102),COLUMN($A$1),3,1)&amp;":"&amp;ADDRESS(ROW($A102)+MATCH("Г",$C103:$C$6000,0),COLUMN($A$1),3,1)),$A102&amp;"*",INDIRECT(ADDRESS(ROW($A102),COLUMN($C$1),3,1)&amp;":"&amp;ADDRESS(ROW($A102)+MATCH("Г",$C103:$C$6000,0),COLUMN($C$1),3,1)),"&lt;&gt;Г"),SUMIFS(D103:D$6000,$A103:$A$6000,IF(AND($A102=$A103,$C102=$C103),$A102&amp;"*",IF(OR(MID($A102,1,1)="0",MID($A102,1,1)=0),"?"&amp;MID($A102,2,LEN($A102)-1),$A102&amp;".?")),$C103:$C$6000,"Г")))</f>
        <v>0</v>
      </c>
      <c r="E102" s="73" t="s">
        <v>45</v>
      </c>
      <c r="F102" s="74">
        <v>0</v>
      </c>
      <c r="G102" s="74">
        <v>0</v>
      </c>
      <c r="H102" s="74">
        <v>0</v>
      </c>
      <c r="I102" s="74">
        <v>0</v>
      </c>
      <c r="J102" s="74">
        <v>0</v>
      </c>
      <c r="K102" s="74">
        <v>0</v>
      </c>
      <c r="L102" s="75" t="s">
        <v>45</v>
      </c>
      <c r="M102" s="74">
        <f ca="1">IF(MID($A102,3,10)="1.1.3",SUMIFS(M103:M$6000,$A103:$A$6000,$A102&amp;".1",$B103:$B$6000,"Наименование объекта по производству электрической энергии всего, в том числе:")+SUMIFS(M103:M$6000,$A103:$A$6000,$A102&amp;".2",$B103:$B$6000,"Наименование объекта по производству электрической энергии всего, в том числе:"),IF(AND($C103&lt;&gt;"Г",$C103&lt;&gt;""),SUMIFS(INDIRECT(ADDRESS(ROW($A102),COLUMN(M$1),3,1)&amp;":"&amp;ADDRESS(ROW($A102)+MATCH("Г",$C103:$C$6000,0),COLUMN(M$1),3,1)),INDIRECT(ADDRESS(ROW($A102),COLUMN($A$1),3,1)&amp;":"&amp;ADDRESS(ROW($A102)+MATCH("Г",$C103:$C$6000,0),COLUMN($A$1),3,1)),$A102&amp;"*",INDIRECT(ADDRESS(ROW($A102),COLUMN($C$1),3,1)&amp;":"&amp;ADDRESS(ROW($A102)+MATCH("Г",$C103:$C$6000,0),COLUMN($C$1),3,1)),"&lt;&gt;Г"),SUMIFS(M103:M$6000,$A103:$A$6000,IF(AND($A102=$A103,$C102=$C103),$A102&amp;"*",IF(OR(MID($A102,1,1)="0",MID($A102,1,1)=0),"?"&amp;MID($A102,2,LEN($A102)-1),$A102&amp;".?")),$C103:$C$6000,"Г")))</f>
        <v>0</v>
      </c>
      <c r="N102" s="73" t="s">
        <v>45</v>
      </c>
      <c r="O102" s="74" t="s">
        <v>45</v>
      </c>
      <c r="P102" s="74">
        <v>0</v>
      </c>
      <c r="Q102" s="74">
        <v>0</v>
      </c>
      <c r="R102" s="74">
        <v>0</v>
      </c>
      <c r="S102" s="74">
        <v>0</v>
      </c>
      <c r="T102" s="74">
        <v>0</v>
      </c>
      <c r="U102" s="74">
        <v>0</v>
      </c>
      <c r="V102" s="74">
        <v>0</v>
      </c>
      <c r="W102" s="74">
        <v>0</v>
      </c>
      <c r="X102" s="74">
        <v>0</v>
      </c>
      <c r="Y102" s="74">
        <v>0</v>
      </c>
    </row>
    <row r="103" spans="1:25" ht="31.5" x14ac:dyDescent="0.2">
      <c r="A103" s="72" t="s">
        <v>205</v>
      </c>
      <c r="B103" s="73" t="s">
        <v>206</v>
      </c>
      <c r="C103" s="73" t="s">
        <v>44</v>
      </c>
      <c r="D103" s="74">
        <f ca="1">IF(MID($A103,3,10)="1.1.3",SUMIFS(D104:D$6000,$A104:$A$6000,$A103&amp;".1",$B104:$B$6000,"Наименование объекта по производству электрической энергии всего, в том числе:")+SUMIFS(D104:D$6000,$A104:$A$6000,$A103&amp;".2",$B104:$B$6000,"Наименование объекта по производству электрической энергии всего, в том числе:"),IF(AND($C104&lt;&gt;"Г",$C104&lt;&gt;""),SUMIFS(INDIRECT(ADDRESS(ROW($A103),COLUMN(D$1),3,1)&amp;":"&amp;ADDRESS(ROW($A103)+MATCH("Г",$C104:$C$6000,0),COLUMN(D$1),3,1)),INDIRECT(ADDRESS(ROW($A103),COLUMN($A$1),3,1)&amp;":"&amp;ADDRESS(ROW($A103)+MATCH("Г",$C104:$C$6000,0),COLUMN($A$1),3,1)),$A103&amp;"*",INDIRECT(ADDRESS(ROW($A103),COLUMN($C$1),3,1)&amp;":"&amp;ADDRESS(ROW($A103)+MATCH("Г",$C104:$C$6000,0),COLUMN($C$1),3,1)),"&lt;&gt;Г"),SUMIFS(D104:D$6000,$A104:$A$6000,IF(AND($A103=$A104,$C103=$C104),$A103&amp;"*",IF(OR(MID($A103,1,1)="0",MID($A103,1,1)=0),"?"&amp;MID($A103,2,LEN($A103)-1),$A103&amp;".?")),$C104:$C$6000,"Г")))</f>
        <v>0</v>
      </c>
      <c r="E103" s="73" t="s">
        <v>45</v>
      </c>
      <c r="F103" s="74">
        <v>0</v>
      </c>
      <c r="G103" s="74">
        <v>0</v>
      </c>
      <c r="H103" s="74">
        <v>0</v>
      </c>
      <c r="I103" s="74">
        <v>0</v>
      </c>
      <c r="J103" s="74">
        <v>0</v>
      </c>
      <c r="K103" s="74">
        <v>0</v>
      </c>
      <c r="L103" s="75" t="s">
        <v>45</v>
      </c>
      <c r="M103" s="74">
        <f ca="1">IF(MID($A103,3,10)="1.1.3",SUMIFS(M104:M$6000,$A104:$A$6000,$A103&amp;".1",$B104:$B$6000,"Наименование объекта по производству электрической энергии всего, в том числе:")+SUMIFS(M104:M$6000,$A104:$A$6000,$A103&amp;".2",$B104:$B$6000,"Наименование объекта по производству электрической энергии всего, в том числе:"),IF(AND($C104&lt;&gt;"Г",$C104&lt;&gt;""),SUMIFS(INDIRECT(ADDRESS(ROW($A103),COLUMN(M$1),3,1)&amp;":"&amp;ADDRESS(ROW($A103)+MATCH("Г",$C104:$C$6000,0),COLUMN(M$1),3,1)),INDIRECT(ADDRESS(ROW($A103),COLUMN($A$1),3,1)&amp;":"&amp;ADDRESS(ROW($A103)+MATCH("Г",$C104:$C$6000,0),COLUMN($A$1),3,1)),$A103&amp;"*",INDIRECT(ADDRESS(ROW($A103),COLUMN($C$1),3,1)&amp;":"&amp;ADDRESS(ROW($A103)+MATCH("Г",$C104:$C$6000,0),COLUMN($C$1),3,1)),"&lt;&gt;Г"),SUMIFS(M104:M$6000,$A104:$A$6000,IF(AND($A103=$A104,$C103=$C104),$A103&amp;"*",IF(OR(MID($A103,1,1)="0",MID($A103,1,1)=0),"?"&amp;MID($A103,2,LEN($A103)-1),$A103&amp;".?")),$C104:$C$6000,"Г")))</f>
        <v>0</v>
      </c>
      <c r="N103" s="73" t="s">
        <v>45</v>
      </c>
      <c r="O103" s="74" t="s">
        <v>45</v>
      </c>
      <c r="P103" s="74">
        <v>0</v>
      </c>
      <c r="Q103" s="74">
        <v>0</v>
      </c>
      <c r="R103" s="74">
        <v>0</v>
      </c>
      <c r="S103" s="74">
        <v>0</v>
      </c>
      <c r="T103" s="74">
        <v>0</v>
      </c>
      <c r="U103" s="74">
        <v>0</v>
      </c>
      <c r="V103" s="74">
        <v>0</v>
      </c>
      <c r="W103" s="74">
        <v>0</v>
      </c>
      <c r="X103" s="74">
        <v>0</v>
      </c>
      <c r="Y103" s="74">
        <v>0</v>
      </c>
    </row>
    <row r="104" spans="1:25" ht="15.75" x14ac:dyDescent="0.2">
      <c r="A104" s="72" t="s">
        <v>207</v>
      </c>
      <c r="B104" s="73" t="s">
        <v>208</v>
      </c>
      <c r="C104" s="73" t="s">
        <v>44</v>
      </c>
      <c r="D104" s="74">
        <f ca="1">IF(MID($A104,3,10)="1.1.3",SUMIFS(D105:D$6000,$A105:$A$6000,$A104&amp;".1",$B105:$B$6000,"Наименование объекта по производству электрической энергии всего, в том числе:")+SUMIFS(D105:D$6000,$A105:$A$6000,$A104&amp;".2",$B105:$B$6000,"Наименование объекта по производству электрической энергии всего, в том числе:"),IF(AND($C105&lt;&gt;"Г",$C105&lt;&gt;""),SUMIFS(INDIRECT(ADDRESS(ROW($A104),COLUMN(D$1),3,1)&amp;":"&amp;ADDRESS(ROW($A104)+MATCH("Г",$C105:$C$6000,0),COLUMN(D$1),3,1)),INDIRECT(ADDRESS(ROW($A104),COLUMN($A$1),3,1)&amp;":"&amp;ADDRESS(ROW($A104)+MATCH("Г",$C105:$C$6000,0),COLUMN($A$1),3,1)),$A104&amp;"*",INDIRECT(ADDRESS(ROW($A104),COLUMN($C$1),3,1)&amp;":"&amp;ADDRESS(ROW($A104)+MATCH("Г",$C105:$C$6000,0),COLUMN($C$1),3,1)),"&lt;&gt;Г"),SUMIFS(D105:D$6000,$A105:$A$6000,IF(AND($A104=$A105,$C104=$C105),$A104&amp;"*",IF(OR(MID($A104,1,1)="0",MID($A104,1,1)=0),"?"&amp;MID($A104,2,LEN($A104)-1),$A104&amp;".?")),$C105:$C$6000,"Г")))</f>
        <v>0</v>
      </c>
      <c r="E104" s="73" t="s">
        <v>45</v>
      </c>
      <c r="F104" s="74">
        <v>0</v>
      </c>
      <c r="G104" s="74">
        <v>0</v>
      </c>
      <c r="H104" s="74">
        <v>0</v>
      </c>
      <c r="I104" s="74">
        <v>0</v>
      </c>
      <c r="J104" s="74">
        <v>0</v>
      </c>
      <c r="K104" s="74">
        <v>0</v>
      </c>
      <c r="L104" s="75" t="s">
        <v>45</v>
      </c>
      <c r="M104" s="74">
        <f ca="1">IF(MID($A104,3,10)="1.1.3",SUMIFS(M105:M$6000,$A105:$A$6000,$A104&amp;".1",$B105:$B$6000,"Наименование объекта по производству электрической энергии всего, в том числе:")+SUMIFS(M105:M$6000,$A105:$A$6000,$A104&amp;".2",$B105:$B$6000,"Наименование объекта по производству электрической энергии всего, в том числе:"),IF(AND($C105&lt;&gt;"Г",$C105&lt;&gt;""),SUMIFS(INDIRECT(ADDRESS(ROW($A104),COLUMN(M$1),3,1)&amp;":"&amp;ADDRESS(ROW($A104)+MATCH("Г",$C105:$C$6000,0),COLUMN(M$1),3,1)),INDIRECT(ADDRESS(ROW($A104),COLUMN($A$1),3,1)&amp;":"&amp;ADDRESS(ROW($A104)+MATCH("Г",$C105:$C$6000,0),COLUMN($A$1),3,1)),$A104&amp;"*",INDIRECT(ADDRESS(ROW($A104),COLUMN($C$1),3,1)&amp;":"&amp;ADDRESS(ROW($A104)+MATCH("Г",$C105:$C$6000,0),COLUMN($C$1),3,1)),"&lt;&gt;Г"),SUMIFS(M105:M$6000,$A105:$A$6000,IF(AND($A104=$A105,$C104=$C105),$A104&amp;"*",IF(OR(MID($A104,1,1)="0",MID($A104,1,1)=0),"?"&amp;MID($A104,2,LEN($A104)-1),$A104&amp;".?")),$C105:$C$6000,"Г")))</f>
        <v>0</v>
      </c>
      <c r="N104" s="73" t="s">
        <v>45</v>
      </c>
      <c r="O104" s="74" t="s">
        <v>45</v>
      </c>
      <c r="P104" s="74">
        <v>0</v>
      </c>
      <c r="Q104" s="74">
        <v>0</v>
      </c>
      <c r="R104" s="74">
        <v>0</v>
      </c>
      <c r="S104" s="74">
        <v>0</v>
      </c>
      <c r="T104" s="74">
        <v>0</v>
      </c>
      <c r="U104" s="74">
        <v>0</v>
      </c>
      <c r="V104" s="74">
        <v>0</v>
      </c>
      <c r="W104" s="74">
        <v>0</v>
      </c>
      <c r="X104" s="74">
        <v>0</v>
      </c>
      <c r="Y104" s="74">
        <v>0</v>
      </c>
    </row>
    <row r="105" spans="1:25" ht="15.75" x14ac:dyDescent="0.2">
      <c r="A105" s="72" t="s">
        <v>209</v>
      </c>
      <c r="B105" s="73" t="s">
        <v>210</v>
      </c>
      <c r="C105" s="73" t="s">
        <v>44</v>
      </c>
      <c r="D105" s="74">
        <f ca="1">IF(MID($A105,3,10)="1.1.3",SUMIFS(D106:D$6000,$A106:$A$6000,$A105&amp;".1",$B106:$B$6000,"Наименование объекта по производству электрической энергии всего, в том числе:")+SUMIFS(D106:D$6000,$A106:$A$6000,$A105&amp;".2",$B106:$B$6000,"Наименование объекта по производству электрической энергии всего, в том числе:"),IF(AND($C106&lt;&gt;"Г",$C106&lt;&gt;""),SUMIFS(INDIRECT(ADDRESS(ROW($A105),COLUMN(D$1),3,1)&amp;":"&amp;ADDRESS(ROW($A105)+MATCH("Г",$C106:$C$6000,0),COLUMN(D$1),3,1)),INDIRECT(ADDRESS(ROW($A105),COLUMN($A$1),3,1)&amp;":"&amp;ADDRESS(ROW($A105)+MATCH("Г",$C106:$C$6000,0),COLUMN($A$1),3,1)),$A105&amp;"*",INDIRECT(ADDRESS(ROW($A105),COLUMN($C$1),3,1)&amp;":"&amp;ADDRESS(ROW($A105)+MATCH("Г",$C106:$C$6000,0),COLUMN($C$1),3,1)),"&lt;&gt;Г"),SUMIFS(D106:D$6000,$A106:$A$6000,IF(AND($A105=$A106,$C105=$C106),$A105&amp;"*",IF(OR(MID($A105,1,1)="0",MID($A105,1,1)=0),"?"&amp;MID($A105,2,LEN($A105)-1),$A105&amp;".?")),$C106:$C$6000,"Г")))</f>
        <v>0</v>
      </c>
      <c r="E105" s="73" t="s">
        <v>45</v>
      </c>
      <c r="F105" s="74">
        <v>0</v>
      </c>
      <c r="G105" s="74">
        <v>0</v>
      </c>
      <c r="H105" s="74">
        <v>0</v>
      </c>
      <c r="I105" s="74">
        <v>0</v>
      </c>
      <c r="J105" s="74">
        <v>0</v>
      </c>
      <c r="K105" s="74">
        <v>0</v>
      </c>
      <c r="L105" s="75" t="s">
        <v>45</v>
      </c>
      <c r="M105" s="74">
        <f ca="1">IF(MID($A105,3,10)="1.1.3",SUMIFS(M106:M$6000,$A106:$A$6000,$A105&amp;".1",$B106:$B$6000,"Наименование объекта по производству электрической энергии всего, в том числе:")+SUMIFS(M106:M$6000,$A106:$A$6000,$A105&amp;".2",$B106:$B$6000,"Наименование объекта по производству электрической энергии всего, в том числе:"),IF(AND($C106&lt;&gt;"Г",$C106&lt;&gt;""),SUMIFS(INDIRECT(ADDRESS(ROW($A105),COLUMN(M$1),3,1)&amp;":"&amp;ADDRESS(ROW($A105)+MATCH("Г",$C106:$C$6000,0),COLUMN(M$1),3,1)),INDIRECT(ADDRESS(ROW($A105),COLUMN($A$1),3,1)&amp;":"&amp;ADDRESS(ROW($A105)+MATCH("Г",$C106:$C$6000,0),COLUMN($A$1),3,1)),$A105&amp;"*",INDIRECT(ADDRESS(ROW($A105),COLUMN($C$1),3,1)&amp;":"&amp;ADDRESS(ROW($A105)+MATCH("Г",$C106:$C$6000,0),COLUMN($C$1),3,1)),"&lt;&gt;Г"),SUMIFS(M106:M$6000,$A106:$A$6000,IF(AND($A105=$A106,$C105=$C106),$A105&amp;"*",IF(OR(MID($A105,1,1)="0",MID($A105,1,1)=0),"?"&amp;MID($A105,2,LEN($A105)-1),$A105&amp;".?")),$C106:$C$6000,"Г")))</f>
        <v>0</v>
      </c>
      <c r="N105" s="73" t="s">
        <v>45</v>
      </c>
      <c r="O105" s="74" t="s">
        <v>45</v>
      </c>
      <c r="P105" s="74">
        <v>0</v>
      </c>
      <c r="Q105" s="74">
        <v>0</v>
      </c>
      <c r="R105" s="74">
        <v>0</v>
      </c>
      <c r="S105" s="74">
        <v>0</v>
      </c>
      <c r="T105" s="74">
        <v>0</v>
      </c>
      <c r="U105" s="74">
        <v>0</v>
      </c>
      <c r="V105" s="74">
        <v>0</v>
      </c>
      <c r="W105" s="74">
        <v>0</v>
      </c>
      <c r="X105" s="74">
        <v>0</v>
      </c>
      <c r="Y105" s="74">
        <v>0</v>
      </c>
    </row>
    <row r="106" spans="1:25" ht="15.75" x14ac:dyDescent="0.2">
      <c r="A106" s="72" t="s">
        <v>211</v>
      </c>
      <c r="B106" s="73" t="s">
        <v>212</v>
      </c>
      <c r="C106" s="73" t="s">
        <v>44</v>
      </c>
      <c r="D106" s="74">
        <f ca="1">IF(MID($A106,3,10)="1.1.3",SUMIFS(D107:D$6000,$A107:$A$6000,$A106&amp;".1",$B107:$B$6000,"Наименование объекта по производству электрической энергии всего, в том числе:")+SUMIFS(D107:D$6000,$A107:$A$6000,$A106&amp;".2",$B107:$B$6000,"Наименование объекта по производству электрической энергии всего, в том числе:"),IF(AND($C107&lt;&gt;"Г",$C107&lt;&gt;""),SUMIFS(INDIRECT(ADDRESS(ROW($A106),COLUMN(D$1),3,1)&amp;":"&amp;ADDRESS(ROW($A106)+MATCH("Г",$C107:$C$6000,0),COLUMN(D$1),3,1)),INDIRECT(ADDRESS(ROW($A106),COLUMN($A$1),3,1)&amp;":"&amp;ADDRESS(ROW($A106)+MATCH("Г",$C107:$C$6000,0),COLUMN($A$1),3,1)),$A106&amp;"*",INDIRECT(ADDRESS(ROW($A106),COLUMN($C$1),3,1)&amp;":"&amp;ADDRESS(ROW($A106)+MATCH("Г",$C107:$C$6000,0),COLUMN($C$1),3,1)),"&lt;&gt;Г"),SUMIFS(D107:D$6000,$A107:$A$6000,IF(AND($A106=$A107,$C106=$C107),$A106&amp;"*",IF(OR(MID($A106,1,1)="0",MID($A106,1,1)=0),"?"&amp;MID($A106,2,LEN($A106)-1),$A106&amp;".?")),$C107:$C$6000,"Г")))</f>
        <v>0</v>
      </c>
      <c r="E106" s="73" t="s">
        <v>45</v>
      </c>
      <c r="F106" s="74">
        <v>0</v>
      </c>
      <c r="G106" s="74">
        <v>0</v>
      </c>
      <c r="H106" s="74">
        <v>0</v>
      </c>
      <c r="I106" s="74">
        <v>0</v>
      </c>
      <c r="J106" s="74">
        <v>0</v>
      </c>
      <c r="K106" s="74">
        <v>0</v>
      </c>
      <c r="L106" s="75" t="s">
        <v>45</v>
      </c>
      <c r="M106" s="74">
        <f ca="1">IF(MID($A106,3,10)="1.1.3",SUMIFS(M107:M$6000,$A107:$A$6000,$A106&amp;".1",$B107:$B$6000,"Наименование объекта по производству электрической энергии всего, в том числе:")+SUMIFS(M107:M$6000,$A107:$A$6000,$A106&amp;".2",$B107:$B$6000,"Наименование объекта по производству электрической энергии всего, в том числе:"),IF(AND($C107&lt;&gt;"Г",$C107&lt;&gt;""),SUMIFS(INDIRECT(ADDRESS(ROW($A106),COLUMN(M$1),3,1)&amp;":"&amp;ADDRESS(ROW($A106)+MATCH("Г",$C107:$C$6000,0),COLUMN(M$1),3,1)),INDIRECT(ADDRESS(ROW($A106),COLUMN($A$1),3,1)&amp;":"&amp;ADDRESS(ROW($A106)+MATCH("Г",$C107:$C$6000,0),COLUMN($A$1),3,1)),$A106&amp;"*",INDIRECT(ADDRESS(ROW($A106),COLUMN($C$1),3,1)&amp;":"&amp;ADDRESS(ROW($A106)+MATCH("Г",$C107:$C$6000,0),COLUMN($C$1),3,1)),"&lt;&gt;Г"),SUMIFS(M107:M$6000,$A107:$A$6000,IF(AND($A106=$A107,$C106=$C107),$A106&amp;"*",IF(OR(MID($A106,1,1)="0",MID($A106,1,1)=0),"?"&amp;MID($A106,2,LEN($A106)-1),$A106&amp;".?")),$C107:$C$6000,"Г")))</f>
        <v>0</v>
      </c>
      <c r="N106" s="73" t="s">
        <v>45</v>
      </c>
      <c r="O106" s="74" t="s">
        <v>45</v>
      </c>
      <c r="P106" s="74">
        <v>0</v>
      </c>
      <c r="Q106" s="74">
        <v>0</v>
      </c>
      <c r="R106" s="74">
        <v>0</v>
      </c>
      <c r="S106" s="74">
        <v>0</v>
      </c>
      <c r="T106" s="74">
        <v>0</v>
      </c>
      <c r="U106" s="74">
        <v>0</v>
      </c>
      <c r="V106" s="74">
        <v>0</v>
      </c>
      <c r="W106" s="74">
        <v>0</v>
      </c>
      <c r="X106" s="74">
        <v>0</v>
      </c>
      <c r="Y106" s="74">
        <v>0</v>
      </c>
    </row>
    <row r="107" spans="1:25" ht="31.5" x14ac:dyDescent="0.2">
      <c r="A107" s="72" t="s">
        <v>213</v>
      </c>
      <c r="B107" s="73" t="s">
        <v>59</v>
      </c>
      <c r="C107" s="73" t="s">
        <v>44</v>
      </c>
      <c r="D107" s="74">
        <f ca="1">IF(MID($A107,3,10)="1.1.3",SUMIFS(D108:D$6000,$A108:$A$6000,$A107&amp;".1",$B108:$B$6000,"Наименование объекта по производству электрической энергии всего, в том числе:")+SUMIFS(D108:D$6000,$A108:$A$6000,$A107&amp;".2",$B108:$B$6000,"Наименование объекта по производству электрической энергии всего, в том числе:"),IF(AND($C108&lt;&gt;"Г",$C108&lt;&gt;""),SUMIFS(INDIRECT(ADDRESS(ROW($A107),COLUMN(D$1),3,1)&amp;":"&amp;ADDRESS(ROW($A107)+MATCH("Г",$C108:$C$6000,0),COLUMN(D$1),3,1)),INDIRECT(ADDRESS(ROW($A107),COLUMN($A$1),3,1)&amp;":"&amp;ADDRESS(ROW($A107)+MATCH("Г",$C108:$C$6000,0),COLUMN($A$1),3,1)),$A107&amp;"*",INDIRECT(ADDRESS(ROW($A107),COLUMN($C$1),3,1)&amp;":"&amp;ADDRESS(ROW($A107)+MATCH("Г",$C108:$C$6000,0),COLUMN($C$1),3,1)),"&lt;&gt;Г"),SUMIFS(D108:D$6000,$A108:$A$6000,IF(AND($A107=$A108,$C107=$C108),$A107&amp;"*",IF(OR(MID($A107,1,1)="0",MID($A107,1,1)=0),"?"&amp;MID($A107,2,LEN($A107)-1),$A107&amp;".?")),$C108:$C$6000,"Г")))</f>
        <v>0</v>
      </c>
      <c r="E107" s="73" t="s">
        <v>45</v>
      </c>
      <c r="F107" s="74">
        <v>0</v>
      </c>
      <c r="G107" s="74">
        <v>0</v>
      </c>
      <c r="H107" s="74">
        <v>0</v>
      </c>
      <c r="I107" s="74">
        <v>0</v>
      </c>
      <c r="J107" s="74">
        <v>0</v>
      </c>
      <c r="K107" s="74">
        <v>0</v>
      </c>
      <c r="L107" s="75" t="s">
        <v>45</v>
      </c>
      <c r="M107" s="74">
        <f ca="1">IF(MID($A107,3,10)="1.1.3",SUMIFS(M108:M$6000,$A108:$A$6000,$A107&amp;".1",$B108:$B$6000,"Наименование объекта по производству электрической энергии всего, в том числе:")+SUMIFS(M108:M$6000,$A108:$A$6000,$A107&amp;".2",$B108:$B$6000,"Наименование объекта по производству электрической энергии всего, в том числе:"),IF(AND($C108&lt;&gt;"Г",$C108&lt;&gt;""),SUMIFS(INDIRECT(ADDRESS(ROW($A107),COLUMN(M$1),3,1)&amp;":"&amp;ADDRESS(ROW($A107)+MATCH("Г",$C108:$C$6000,0),COLUMN(M$1),3,1)),INDIRECT(ADDRESS(ROW($A107),COLUMN($A$1),3,1)&amp;":"&amp;ADDRESS(ROW($A107)+MATCH("Г",$C108:$C$6000,0),COLUMN($A$1),3,1)),$A107&amp;"*",INDIRECT(ADDRESS(ROW($A107),COLUMN($C$1),3,1)&amp;":"&amp;ADDRESS(ROW($A107)+MATCH("Г",$C108:$C$6000,0),COLUMN($C$1),3,1)),"&lt;&gt;Г"),SUMIFS(M108:M$6000,$A108:$A$6000,IF(AND($A107=$A108,$C107=$C108),$A107&amp;"*",IF(OR(MID($A107,1,1)="0",MID($A107,1,1)=0),"?"&amp;MID($A107,2,LEN($A107)-1),$A107&amp;".?")),$C108:$C$6000,"Г")))</f>
        <v>0</v>
      </c>
      <c r="N107" s="73" t="s">
        <v>45</v>
      </c>
      <c r="O107" s="74" t="s">
        <v>45</v>
      </c>
      <c r="P107" s="74">
        <v>0</v>
      </c>
      <c r="Q107" s="74">
        <v>0</v>
      </c>
      <c r="R107" s="74">
        <v>0</v>
      </c>
      <c r="S107" s="74">
        <v>0</v>
      </c>
      <c r="T107" s="74">
        <v>0</v>
      </c>
      <c r="U107" s="74">
        <v>0</v>
      </c>
      <c r="V107" s="74">
        <v>0</v>
      </c>
      <c r="W107" s="74">
        <v>0</v>
      </c>
      <c r="X107" s="74">
        <v>0</v>
      </c>
      <c r="Y107" s="74">
        <v>0</v>
      </c>
    </row>
    <row r="108" spans="1:25" ht="15.75" x14ac:dyDescent="0.2">
      <c r="A108" s="72" t="s">
        <v>214</v>
      </c>
      <c r="B108" s="73" t="s">
        <v>215</v>
      </c>
      <c r="C108" s="73" t="s">
        <v>44</v>
      </c>
      <c r="D108" s="74">
        <f ca="1">IF(MID($A108,3,10)="1.1.3",SUMIFS(D109:D$6000,$A109:$A$6000,$A108&amp;".1",$B109:$B$6000,"Наименование объекта по производству электрической энергии всего, в том числе:")+SUMIFS(D109:D$6000,$A109:$A$6000,$A108&amp;".2",$B109:$B$6000,"Наименование объекта по производству электрической энергии всего, в том числе:"),IF(AND($C109&lt;&gt;"Г",$C109&lt;&gt;""),SUMIFS(INDIRECT(ADDRESS(ROW($A108),COLUMN(D$1),3,1)&amp;":"&amp;ADDRESS(ROW($A108)+MATCH("Г",$C109:$C$6000,0),COLUMN(D$1),3,1)),INDIRECT(ADDRESS(ROW($A108),COLUMN($A$1),3,1)&amp;":"&amp;ADDRESS(ROW($A108)+MATCH("Г",$C109:$C$6000,0),COLUMN($A$1),3,1)),$A108&amp;"*",INDIRECT(ADDRESS(ROW($A108),COLUMN($C$1),3,1)&amp;":"&amp;ADDRESS(ROW($A108)+MATCH("Г",$C109:$C$6000,0),COLUMN($C$1),3,1)),"&lt;&gt;Г"),SUMIFS(D109:D$6000,$A109:$A$6000,IF(AND($A108=$A109,$C108=$C109),$A108&amp;"*",IF(OR(MID($A108,1,1)="0",MID($A108,1,1)=0),"?"&amp;MID($A108,2,LEN($A108)-1),$A108&amp;".?")),$C109:$C$6000,"Г")))</f>
        <v>0</v>
      </c>
      <c r="E108" s="73" t="s">
        <v>45</v>
      </c>
      <c r="F108" s="74">
        <v>0</v>
      </c>
      <c r="G108" s="74">
        <v>0</v>
      </c>
      <c r="H108" s="74">
        <v>0</v>
      </c>
      <c r="I108" s="74">
        <v>0</v>
      </c>
      <c r="J108" s="74">
        <v>0</v>
      </c>
      <c r="K108" s="74">
        <v>0</v>
      </c>
      <c r="L108" s="75" t="s">
        <v>45</v>
      </c>
      <c r="M108" s="74">
        <f ca="1">IF(MID($A108,3,10)="1.1.3",SUMIFS(M109:M$6000,$A109:$A$6000,$A108&amp;".1",$B109:$B$6000,"Наименование объекта по производству электрической энергии всего, в том числе:")+SUMIFS(M109:M$6000,$A109:$A$6000,$A108&amp;".2",$B109:$B$6000,"Наименование объекта по производству электрической энергии всего, в том числе:"),IF(AND($C109&lt;&gt;"Г",$C109&lt;&gt;""),SUMIFS(INDIRECT(ADDRESS(ROW($A108),COLUMN(M$1),3,1)&amp;":"&amp;ADDRESS(ROW($A108)+MATCH("Г",$C109:$C$6000,0),COLUMN(M$1),3,1)),INDIRECT(ADDRESS(ROW($A108),COLUMN($A$1),3,1)&amp;":"&amp;ADDRESS(ROW($A108)+MATCH("Г",$C109:$C$6000,0),COLUMN($A$1),3,1)),$A108&amp;"*",INDIRECT(ADDRESS(ROW($A108),COLUMN($C$1),3,1)&amp;":"&amp;ADDRESS(ROW($A108)+MATCH("Г",$C109:$C$6000,0),COLUMN($C$1),3,1)),"&lt;&gt;Г"),SUMIFS(M109:M$6000,$A109:$A$6000,IF(AND($A108=$A109,$C108=$C109),$A108&amp;"*",IF(OR(MID($A108,1,1)="0",MID($A108,1,1)=0),"?"&amp;MID($A108,2,LEN($A108)-1),$A108&amp;".?")),$C109:$C$6000,"Г")))</f>
        <v>0</v>
      </c>
      <c r="N108" s="73" t="s">
        <v>45</v>
      </c>
      <c r="O108" s="74" t="s">
        <v>45</v>
      </c>
      <c r="P108" s="74">
        <v>0</v>
      </c>
      <c r="Q108" s="74">
        <v>0</v>
      </c>
      <c r="R108" s="74">
        <v>0</v>
      </c>
      <c r="S108" s="74">
        <v>0</v>
      </c>
      <c r="T108" s="74">
        <v>0</v>
      </c>
      <c r="U108" s="74">
        <v>0</v>
      </c>
      <c r="V108" s="74">
        <v>0</v>
      </c>
      <c r="W108" s="74">
        <v>0</v>
      </c>
      <c r="X108" s="74">
        <v>0</v>
      </c>
      <c r="Y108" s="74">
        <v>0</v>
      </c>
    </row>
    <row r="109" spans="1:25" ht="31.5" x14ac:dyDescent="0.2">
      <c r="A109" s="72" t="s">
        <v>216</v>
      </c>
      <c r="B109" s="73" t="s">
        <v>217</v>
      </c>
      <c r="C109" s="73" t="s">
        <v>44</v>
      </c>
      <c r="D109" s="74">
        <f ca="1">IF(MID($A109,3,10)="1.1.3",SUMIFS(D110:D$6000,$A110:$A$6000,$A109&amp;".1",$B110:$B$6000,"Наименование объекта по производству электрической энергии всего, в том числе:")+SUMIFS(D110:D$6000,$A110:$A$6000,$A109&amp;".2",$B110:$B$6000,"Наименование объекта по производству электрической энергии всего, в том числе:"),IF(AND($C110&lt;&gt;"Г",$C110&lt;&gt;""),SUMIFS(INDIRECT(ADDRESS(ROW($A109),COLUMN(D$1),3,1)&amp;":"&amp;ADDRESS(ROW($A109)+MATCH("Г",$C110:$C$6000,0),COLUMN(D$1),3,1)),INDIRECT(ADDRESS(ROW($A109),COLUMN($A$1),3,1)&amp;":"&amp;ADDRESS(ROW($A109)+MATCH("Г",$C110:$C$6000,0),COLUMN($A$1),3,1)),$A109&amp;"*",INDIRECT(ADDRESS(ROW($A109),COLUMN($C$1),3,1)&amp;":"&amp;ADDRESS(ROW($A109)+MATCH("Г",$C110:$C$6000,0),COLUMN($C$1),3,1)),"&lt;&gt;Г"),SUMIFS(D110:D$6000,$A110:$A$6000,IF(AND($A109=$A110,$C109=$C110),$A109&amp;"*",IF(OR(MID($A109,1,1)="0",MID($A109,1,1)=0),"?"&amp;MID($A109,2,LEN($A109)-1),$A109&amp;".?")),$C110:$C$6000,"Г")))</f>
        <v>0</v>
      </c>
      <c r="E109" s="73" t="s">
        <v>45</v>
      </c>
      <c r="F109" s="74">
        <v>0</v>
      </c>
      <c r="G109" s="74">
        <v>0</v>
      </c>
      <c r="H109" s="74">
        <v>0</v>
      </c>
      <c r="I109" s="74">
        <v>0</v>
      </c>
      <c r="J109" s="74">
        <v>0</v>
      </c>
      <c r="K109" s="74">
        <v>0</v>
      </c>
      <c r="L109" s="75" t="s">
        <v>45</v>
      </c>
      <c r="M109" s="74">
        <f ca="1">IF(MID($A109,3,10)="1.1.3",SUMIFS(M110:M$6000,$A110:$A$6000,$A109&amp;".1",$B110:$B$6000,"Наименование объекта по производству электрической энергии всего, в том числе:")+SUMIFS(M110:M$6000,$A110:$A$6000,$A109&amp;".2",$B110:$B$6000,"Наименование объекта по производству электрической энергии всего, в том числе:"),IF(AND($C110&lt;&gt;"Г",$C110&lt;&gt;""),SUMIFS(INDIRECT(ADDRESS(ROW($A109),COLUMN(M$1),3,1)&amp;":"&amp;ADDRESS(ROW($A109)+MATCH("Г",$C110:$C$6000,0),COLUMN(M$1),3,1)),INDIRECT(ADDRESS(ROW($A109),COLUMN($A$1),3,1)&amp;":"&amp;ADDRESS(ROW($A109)+MATCH("Г",$C110:$C$6000,0),COLUMN($A$1),3,1)),$A109&amp;"*",INDIRECT(ADDRESS(ROW($A109),COLUMN($C$1),3,1)&amp;":"&amp;ADDRESS(ROW($A109)+MATCH("Г",$C110:$C$6000,0),COLUMN($C$1),3,1)),"&lt;&gt;Г"),SUMIFS(M110:M$6000,$A110:$A$6000,IF(AND($A109=$A110,$C109=$C110),$A109&amp;"*",IF(OR(MID($A109,1,1)="0",MID($A109,1,1)=0),"?"&amp;MID($A109,2,LEN($A109)-1),$A109&amp;".?")),$C110:$C$6000,"Г")))</f>
        <v>0</v>
      </c>
      <c r="N109" s="73" t="s">
        <v>45</v>
      </c>
      <c r="O109" s="74" t="s">
        <v>45</v>
      </c>
      <c r="P109" s="74">
        <v>0</v>
      </c>
      <c r="Q109" s="74">
        <v>0</v>
      </c>
      <c r="R109" s="74">
        <v>0</v>
      </c>
      <c r="S109" s="74">
        <v>0</v>
      </c>
      <c r="T109" s="74">
        <v>0</v>
      </c>
      <c r="U109" s="74">
        <v>0</v>
      </c>
      <c r="V109" s="74">
        <v>0</v>
      </c>
      <c r="W109" s="74">
        <v>0</v>
      </c>
      <c r="X109" s="74">
        <v>0</v>
      </c>
      <c r="Y109" s="74">
        <v>0</v>
      </c>
    </row>
    <row r="110" spans="1:25" ht="15.75" x14ac:dyDescent="0.2">
      <c r="A110" s="72" t="s">
        <v>218</v>
      </c>
      <c r="B110" s="73" t="s">
        <v>219</v>
      </c>
      <c r="C110" s="73" t="s">
        <v>44</v>
      </c>
      <c r="D110" s="74">
        <f ca="1">IF(MID($A110,3,10)="1.1.3",SUMIFS(D111:D$6000,$A111:$A$6000,$A110&amp;".1",$B111:$B$6000,"Наименование объекта по производству электрической энергии всего, в том числе:")+SUMIFS(D111:D$6000,$A111:$A$6000,$A110&amp;".2",$B111:$B$6000,"Наименование объекта по производству электрической энергии всего, в том числе:"),IF(AND($C111&lt;&gt;"Г",$C111&lt;&gt;""),SUMIFS(INDIRECT(ADDRESS(ROW($A110),COLUMN(D$1),3,1)&amp;":"&amp;ADDRESS(ROW($A110)+MATCH("Г",$C111:$C$6000,0),COLUMN(D$1),3,1)),INDIRECT(ADDRESS(ROW($A110),COLUMN($A$1),3,1)&amp;":"&amp;ADDRESS(ROW($A110)+MATCH("Г",$C111:$C$6000,0),COLUMN($A$1),3,1)),$A110&amp;"*",INDIRECT(ADDRESS(ROW($A110),COLUMN($C$1),3,1)&amp;":"&amp;ADDRESS(ROW($A110)+MATCH("Г",$C111:$C$6000,0),COLUMN($C$1),3,1)),"&lt;&gt;Г"),SUMIFS(D111:D$6000,$A111:$A$6000,IF(AND($A110=$A111,$C110=$C111),$A110&amp;"*",IF(OR(MID($A110,1,1)="0",MID($A110,1,1)=0),"?"&amp;MID($A110,2,LEN($A110)-1),$A110&amp;".?")),$C111:$C$6000,"Г")))</f>
        <v>0</v>
      </c>
      <c r="E110" s="73" t="s">
        <v>45</v>
      </c>
      <c r="F110" s="74">
        <v>0</v>
      </c>
      <c r="G110" s="74">
        <v>0</v>
      </c>
      <c r="H110" s="74">
        <v>0</v>
      </c>
      <c r="I110" s="74">
        <v>0</v>
      </c>
      <c r="J110" s="74">
        <v>0</v>
      </c>
      <c r="K110" s="74">
        <v>0</v>
      </c>
      <c r="L110" s="75" t="s">
        <v>45</v>
      </c>
      <c r="M110" s="74">
        <f ca="1">IF(MID($A110,3,10)="1.1.3",SUMIFS(M111:M$6000,$A111:$A$6000,$A110&amp;".1",$B111:$B$6000,"Наименование объекта по производству электрической энергии всего, в том числе:")+SUMIFS(M111:M$6000,$A111:$A$6000,$A110&amp;".2",$B111:$B$6000,"Наименование объекта по производству электрической энергии всего, в том числе:"),IF(AND($C111&lt;&gt;"Г",$C111&lt;&gt;""),SUMIFS(INDIRECT(ADDRESS(ROW($A110),COLUMN(M$1),3,1)&amp;":"&amp;ADDRESS(ROW($A110)+MATCH("Г",$C111:$C$6000,0),COLUMN(M$1),3,1)),INDIRECT(ADDRESS(ROW($A110),COLUMN($A$1),3,1)&amp;":"&amp;ADDRESS(ROW($A110)+MATCH("Г",$C111:$C$6000,0),COLUMN($A$1),3,1)),$A110&amp;"*",INDIRECT(ADDRESS(ROW($A110),COLUMN($C$1),3,1)&amp;":"&amp;ADDRESS(ROW($A110)+MATCH("Г",$C111:$C$6000,0),COLUMN($C$1),3,1)),"&lt;&gt;Г"),SUMIFS(M111:M$6000,$A111:$A$6000,IF(AND($A110=$A111,$C110=$C111),$A110&amp;"*",IF(OR(MID($A110,1,1)="0",MID($A110,1,1)=0),"?"&amp;MID($A110,2,LEN($A110)-1),$A110&amp;".?")),$C111:$C$6000,"Г")))</f>
        <v>0</v>
      </c>
      <c r="N110" s="73" t="s">
        <v>45</v>
      </c>
      <c r="O110" s="74" t="s">
        <v>45</v>
      </c>
      <c r="P110" s="74">
        <v>0</v>
      </c>
      <c r="Q110" s="74">
        <v>0</v>
      </c>
      <c r="R110" s="74">
        <v>0</v>
      </c>
      <c r="S110" s="74">
        <v>0</v>
      </c>
      <c r="T110" s="74">
        <v>0</v>
      </c>
      <c r="U110" s="74">
        <v>0</v>
      </c>
      <c r="V110" s="74">
        <v>0</v>
      </c>
      <c r="W110" s="74">
        <v>0</v>
      </c>
      <c r="X110" s="74">
        <v>0</v>
      </c>
      <c r="Y110" s="74">
        <v>0</v>
      </c>
    </row>
    <row r="111" spans="1:25" ht="15.75" x14ac:dyDescent="0.2">
      <c r="A111" s="72" t="s">
        <v>220</v>
      </c>
      <c r="B111" s="73" t="s">
        <v>221</v>
      </c>
      <c r="C111" s="73" t="s">
        <v>44</v>
      </c>
      <c r="D111" s="74">
        <f ca="1">IF(MID($A111,3,10)="1.1.3",SUMIFS(D112:D$6000,$A112:$A$6000,$A111&amp;".1",$B112:$B$6000,"Наименование объекта по производству электрической энергии всего, в том числе:")+SUMIFS(D112:D$6000,$A112:$A$6000,$A111&amp;".2",$B112:$B$6000,"Наименование объекта по производству электрической энергии всего, в том числе:"),IF(AND($C112&lt;&gt;"Г",$C112&lt;&gt;""),SUMIFS(INDIRECT(ADDRESS(ROW($A111),COLUMN(D$1),3,1)&amp;":"&amp;ADDRESS(ROW($A111)+MATCH("Г",$C112:$C$6000,0),COLUMN(D$1),3,1)),INDIRECT(ADDRESS(ROW($A111),COLUMN($A$1),3,1)&amp;":"&amp;ADDRESS(ROW($A111)+MATCH("Г",$C112:$C$6000,0),COLUMN($A$1),3,1)),$A111&amp;"*",INDIRECT(ADDRESS(ROW($A111),COLUMN($C$1),3,1)&amp;":"&amp;ADDRESS(ROW($A111)+MATCH("Г",$C112:$C$6000,0),COLUMN($C$1),3,1)),"&lt;&gt;Г"),SUMIFS(D112:D$6000,$A112:$A$6000,IF(AND($A111=$A112,$C111=$C112),$A111&amp;"*",IF(OR(MID($A111,1,1)="0",MID($A111,1,1)=0),"?"&amp;MID($A111,2,LEN($A111)-1),$A111&amp;".?")),$C112:$C$6000,"Г")))</f>
        <v>0</v>
      </c>
      <c r="E111" s="73" t="s">
        <v>45</v>
      </c>
      <c r="F111" s="74">
        <v>0</v>
      </c>
      <c r="G111" s="74">
        <v>0</v>
      </c>
      <c r="H111" s="74">
        <v>0</v>
      </c>
      <c r="I111" s="74">
        <v>0</v>
      </c>
      <c r="J111" s="74">
        <v>0</v>
      </c>
      <c r="K111" s="74">
        <v>0</v>
      </c>
      <c r="L111" s="75" t="s">
        <v>45</v>
      </c>
      <c r="M111" s="74">
        <f ca="1">IF(MID($A111,3,10)="1.1.3",SUMIFS(M112:M$6000,$A112:$A$6000,$A111&amp;".1",$B112:$B$6000,"Наименование объекта по производству электрической энергии всего, в том числе:")+SUMIFS(M112:M$6000,$A112:$A$6000,$A111&amp;".2",$B112:$B$6000,"Наименование объекта по производству электрической энергии всего, в том числе:"),IF(AND($C112&lt;&gt;"Г",$C112&lt;&gt;""),SUMIFS(INDIRECT(ADDRESS(ROW($A111),COLUMN(M$1),3,1)&amp;":"&amp;ADDRESS(ROW($A111)+MATCH("Г",$C112:$C$6000,0),COLUMN(M$1),3,1)),INDIRECT(ADDRESS(ROW($A111),COLUMN($A$1),3,1)&amp;":"&amp;ADDRESS(ROW($A111)+MATCH("Г",$C112:$C$6000,0),COLUMN($A$1),3,1)),$A111&amp;"*",INDIRECT(ADDRESS(ROW($A111),COLUMN($C$1),3,1)&amp;":"&amp;ADDRESS(ROW($A111)+MATCH("Г",$C112:$C$6000,0),COLUMN($C$1),3,1)),"&lt;&gt;Г"),SUMIFS(M112:M$6000,$A112:$A$6000,IF(AND($A111=$A112,$C111=$C112),$A111&amp;"*",IF(OR(MID($A111,1,1)="0",MID($A111,1,1)=0),"?"&amp;MID($A111,2,LEN($A111)-1),$A111&amp;".?")),$C112:$C$6000,"Г")))</f>
        <v>0</v>
      </c>
      <c r="N111" s="73" t="s">
        <v>45</v>
      </c>
      <c r="O111" s="74" t="s">
        <v>45</v>
      </c>
      <c r="P111" s="74">
        <v>0</v>
      </c>
      <c r="Q111" s="74">
        <v>0</v>
      </c>
      <c r="R111" s="74">
        <v>0</v>
      </c>
      <c r="S111" s="74">
        <v>0</v>
      </c>
      <c r="T111" s="74">
        <v>0</v>
      </c>
      <c r="U111" s="74">
        <v>0</v>
      </c>
      <c r="V111" s="74">
        <v>0</v>
      </c>
      <c r="W111" s="74">
        <v>0</v>
      </c>
      <c r="X111" s="74">
        <v>0</v>
      </c>
      <c r="Y111" s="74">
        <v>0</v>
      </c>
    </row>
    <row r="112" spans="1:25" ht="31.5" x14ac:dyDescent="0.2">
      <c r="A112" s="72" t="s">
        <v>222</v>
      </c>
      <c r="B112" s="73" t="s">
        <v>223</v>
      </c>
      <c r="C112" s="73" t="s">
        <v>44</v>
      </c>
      <c r="D112" s="74">
        <f ca="1">IF(MID($A112,3,10)="1.1.3",SUMIFS(D113:D$6000,$A113:$A$6000,$A112&amp;".1",$B113:$B$6000,"Наименование объекта по производству электрической энергии всего, в том числе:")+SUMIFS(D113:D$6000,$A113:$A$6000,$A112&amp;".2",$B113:$B$6000,"Наименование объекта по производству электрической энергии всего, в том числе:"),IF(AND($C113&lt;&gt;"Г",$C113&lt;&gt;""),SUMIFS(INDIRECT(ADDRESS(ROW($A112),COLUMN(D$1),3,1)&amp;":"&amp;ADDRESS(ROW($A112)+MATCH("Г",$C113:$C$6000,0),COLUMN(D$1),3,1)),INDIRECT(ADDRESS(ROW($A112),COLUMN($A$1),3,1)&amp;":"&amp;ADDRESS(ROW($A112)+MATCH("Г",$C113:$C$6000,0),COLUMN($A$1),3,1)),$A112&amp;"*",INDIRECT(ADDRESS(ROW($A112),COLUMN($C$1),3,1)&amp;":"&amp;ADDRESS(ROW($A112)+MATCH("Г",$C113:$C$6000,0),COLUMN($C$1),3,1)),"&lt;&gt;Г"),SUMIFS(D113:D$6000,$A113:$A$6000,IF(AND($A112=$A113,$C112=$C113),$A112&amp;"*",IF(OR(MID($A112,1,1)="0",MID($A112,1,1)=0),"?"&amp;MID($A112,2,LEN($A112)-1),$A112&amp;".?")),$C113:$C$6000,"Г")))</f>
        <v>0</v>
      </c>
      <c r="E112" s="73" t="s">
        <v>45</v>
      </c>
      <c r="F112" s="74">
        <v>0</v>
      </c>
      <c r="G112" s="74">
        <v>0</v>
      </c>
      <c r="H112" s="74">
        <v>0</v>
      </c>
      <c r="I112" s="74">
        <v>0</v>
      </c>
      <c r="J112" s="74">
        <v>0</v>
      </c>
      <c r="K112" s="74">
        <v>0</v>
      </c>
      <c r="L112" s="75" t="s">
        <v>45</v>
      </c>
      <c r="M112" s="74">
        <f ca="1">IF(MID($A112,3,10)="1.1.3",SUMIFS(M113:M$6000,$A113:$A$6000,$A112&amp;".1",$B113:$B$6000,"Наименование объекта по производству электрической энергии всего, в том числе:")+SUMIFS(M113:M$6000,$A113:$A$6000,$A112&amp;".2",$B113:$B$6000,"Наименование объекта по производству электрической энергии всего, в том числе:"),IF(AND($C113&lt;&gt;"Г",$C113&lt;&gt;""),SUMIFS(INDIRECT(ADDRESS(ROW($A112),COLUMN(M$1),3,1)&amp;":"&amp;ADDRESS(ROW($A112)+MATCH("Г",$C113:$C$6000,0),COLUMN(M$1),3,1)),INDIRECT(ADDRESS(ROW($A112),COLUMN($A$1),3,1)&amp;":"&amp;ADDRESS(ROW($A112)+MATCH("Г",$C113:$C$6000,0),COLUMN($A$1),3,1)),$A112&amp;"*",INDIRECT(ADDRESS(ROW($A112),COLUMN($C$1),3,1)&amp;":"&amp;ADDRESS(ROW($A112)+MATCH("Г",$C113:$C$6000,0),COLUMN($C$1),3,1)),"&lt;&gt;Г"),SUMIFS(M113:M$6000,$A113:$A$6000,IF(AND($A112=$A113,$C112=$C113),$A112&amp;"*",IF(OR(MID($A112,1,1)="0",MID($A112,1,1)=0),"?"&amp;MID($A112,2,LEN($A112)-1),$A112&amp;".?")),$C113:$C$6000,"Г")))</f>
        <v>0</v>
      </c>
      <c r="N112" s="73" t="s">
        <v>45</v>
      </c>
      <c r="O112" s="74" t="s">
        <v>45</v>
      </c>
      <c r="P112" s="74">
        <v>0</v>
      </c>
      <c r="Q112" s="74">
        <v>0</v>
      </c>
      <c r="R112" s="74">
        <v>0</v>
      </c>
      <c r="S112" s="74">
        <v>0</v>
      </c>
      <c r="T112" s="74">
        <v>0</v>
      </c>
      <c r="U112" s="74">
        <v>0</v>
      </c>
      <c r="V112" s="74">
        <v>0</v>
      </c>
      <c r="W112" s="74">
        <v>0</v>
      </c>
      <c r="X112" s="74">
        <v>0</v>
      </c>
      <c r="Y112" s="74">
        <v>0</v>
      </c>
    </row>
    <row r="113" spans="1:25" ht="15.75" x14ac:dyDescent="0.2">
      <c r="A113" s="72" t="s">
        <v>224</v>
      </c>
      <c r="B113" s="73" t="s">
        <v>225</v>
      </c>
      <c r="C113" s="73" t="s">
        <v>44</v>
      </c>
      <c r="D113" s="74">
        <f ca="1">IF(MID($A113,3,10)="1.1.3",SUMIFS(D114:D$6000,$A114:$A$6000,$A113&amp;".1",$B114:$B$6000,"Наименование объекта по производству электрической энергии всего, в том числе:")+SUMIFS(D114:D$6000,$A114:$A$6000,$A113&amp;".2",$B114:$B$6000,"Наименование объекта по производству электрической энергии всего, в том числе:"),IF(AND($C114&lt;&gt;"Г",$C114&lt;&gt;""),SUMIFS(INDIRECT(ADDRESS(ROW($A113),COLUMN(D$1),3,1)&amp;":"&amp;ADDRESS(ROW($A113)+MATCH("Г",$C114:$C$6000,0),COLUMN(D$1),3,1)),INDIRECT(ADDRESS(ROW($A113),COLUMN($A$1),3,1)&amp;":"&amp;ADDRESS(ROW($A113)+MATCH("Г",$C114:$C$6000,0),COLUMN($A$1),3,1)),$A113&amp;"*",INDIRECT(ADDRESS(ROW($A113),COLUMN($C$1),3,1)&amp;":"&amp;ADDRESS(ROW($A113)+MATCH("Г",$C114:$C$6000,0),COLUMN($C$1),3,1)),"&lt;&gt;Г"),SUMIFS(D114:D$6000,$A114:$A$6000,IF(AND($A113=$A114,$C113=$C114),$A113&amp;"*",IF(OR(MID($A113,1,1)="0",MID($A113,1,1)=0),"?"&amp;MID($A113,2,LEN($A113)-1),$A113&amp;".?")),$C114:$C$6000,"Г")))</f>
        <v>0</v>
      </c>
      <c r="E113" s="73" t="s">
        <v>45</v>
      </c>
      <c r="F113" s="74">
        <v>0</v>
      </c>
      <c r="G113" s="74">
        <v>0</v>
      </c>
      <c r="H113" s="74">
        <v>0</v>
      </c>
      <c r="I113" s="74">
        <v>0</v>
      </c>
      <c r="J113" s="74">
        <v>0</v>
      </c>
      <c r="K113" s="74">
        <v>0</v>
      </c>
      <c r="L113" s="75" t="s">
        <v>45</v>
      </c>
      <c r="M113" s="74">
        <f ca="1">IF(MID($A113,3,10)="1.1.3",SUMIFS(M114:M$6000,$A114:$A$6000,$A113&amp;".1",$B114:$B$6000,"Наименование объекта по производству электрической энергии всего, в том числе:")+SUMIFS(M114:M$6000,$A114:$A$6000,$A113&amp;".2",$B114:$B$6000,"Наименование объекта по производству электрической энергии всего, в том числе:"),IF(AND($C114&lt;&gt;"Г",$C114&lt;&gt;""),SUMIFS(INDIRECT(ADDRESS(ROW($A113),COLUMN(M$1),3,1)&amp;":"&amp;ADDRESS(ROW($A113)+MATCH("Г",$C114:$C$6000,0),COLUMN(M$1),3,1)),INDIRECT(ADDRESS(ROW($A113),COLUMN($A$1),3,1)&amp;":"&amp;ADDRESS(ROW($A113)+MATCH("Г",$C114:$C$6000,0),COLUMN($A$1),3,1)),$A113&amp;"*",INDIRECT(ADDRESS(ROW($A113),COLUMN($C$1),3,1)&amp;":"&amp;ADDRESS(ROW($A113)+MATCH("Г",$C114:$C$6000,0),COLUMN($C$1),3,1)),"&lt;&gt;Г"),SUMIFS(M114:M$6000,$A114:$A$6000,IF(AND($A113=$A114,$C113=$C114),$A113&amp;"*",IF(OR(MID($A113,1,1)="0",MID($A113,1,1)=0),"?"&amp;MID($A113,2,LEN($A113)-1),$A113&amp;".?")),$C114:$C$6000,"Г")))</f>
        <v>0</v>
      </c>
      <c r="N113" s="73" t="s">
        <v>45</v>
      </c>
      <c r="O113" s="74" t="s">
        <v>45</v>
      </c>
      <c r="P113" s="74">
        <v>0</v>
      </c>
      <c r="Q113" s="74">
        <v>0</v>
      </c>
      <c r="R113" s="74">
        <v>0</v>
      </c>
      <c r="S113" s="74">
        <v>0</v>
      </c>
      <c r="T113" s="74">
        <v>0</v>
      </c>
      <c r="U113" s="74">
        <v>0</v>
      </c>
      <c r="V113" s="74">
        <v>0</v>
      </c>
      <c r="W113" s="74">
        <v>0</v>
      </c>
      <c r="X113" s="74">
        <v>0</v>
      </c>
      <c r="Y113" s="74">
        <v>0</v>
      </c>
    </row>
    <row r="114" spans="1:25" ht="15.75" x14ac:dyDescent="0.2">
      <c r="A114" s="72" t="s">
        <v>226</v>
      </c>
      <c r="B114" s="73" t="s">
        <v>227</v>
      </c>
      <c r="C114" s="73" t="s">
        <v>44</v>
      </c>
      <c r="D114" s="74">
        <f ca="1">IF(MID($A114,3,10)="1.1.3",SUMIFS(D115:D$6000,$A115:$A$6000,$A114&amp;".1",$B115:$B$6000,"Наименование объекта по производству электрической энергии всего, в том числе:")+SUMIFS(D115:D$6000,$A115:$A$6000,$A114&amp;".2",$B115:$B$6000,"Наименование объекта по производству электрической энергии всего, в том числе:"),IF(AND($C115&lt;&gt;"Г",$C115&lt;&gt;""),SUMIFS(INDIRECT(ADDRESS(ROW($A114),COLUMN(D$1),3,1)&amp;":"&amp;ADDRESS(ROW($A114)+MATCH("Г",$C115:$C$6000,0),COLUMN(D$1),3,1)),INDIRECT(ADDRESS(ROW($A114),COLUMN($A$1),3,1)&amp;":"&amp;ADDRESS(ROW($A114)+MATCH("Г",$C115:$C$6000,0),COLUMN($A$1),3,1)),$A114&amp;"*",INDIRECT(ADDRESS(ROW($A114),COLUMN($C$1),3,1)&amp;":"&amp;ADDRESS(ROW($A114)+MATCH("Г",$C115:$C$6000,0),COLUMN($C$1),3,1)),"&lt;&gt;Г"),SUMIFS(D115:D$6000,$A115:$A$6000,IF(AND($A114=$A115,$C114=$C115),$A114&amp;"*",IF(OR(MID($A114,1,1)="0",MID($A114,1,1)=0),"?"&amp;MID($A114,2,LEN($A114)-1),$A114&amp;".?")),$C115:$C$6000,"Г")))</f>
        <v>0</v>
      </c>
      <c r="E114" s="73" t="s">
        <v>45</v>
      </c>
      <c r="F114" s="74">
        <v>0</v>
      </c>
      <c r="G114" s="74">
        <v>0</v>
      </c>
      <c r="H114" s="74">
        <v>0</v>
      </c>
      <c r="I114" s="74">
        <v>0</v>
      </c>
      <c r="J114" s="74">
        <v>0</v>
      </c>
      <c r="K114" s="74">
        <v>0</v>
      </c>
      <c r="L114" s="75" t="s">
        <v>45</v>
      </c>
      <c r="M114" s="74">
        <f ca="1">IF(MID($A114,3,10)="1.1.3",SUMIFS(M115:M$6000,$A115:$A$6000,$A114&amp;".1",$B115:$B$6000,"Наименование объекта по производству электрической энергии всего, в том числе:")+SUMIFS(M115:M$6000,$A115:$A$6000,$A114&amp;".2",$B115:$B$6000,"Наименование объекта по производству электрической энергии всего, в том числе:"),IF(AND($C115&lt;&gt;"Г",$C115&lt;&gt;""),SUMIFS(INDIRECT(ADDRESS(ROW($A114),COLUMN(M$1),3,1)&amp;":"&amp;ADDRESS(ROW($A114)+MATCH("Г",$C115:$C$6000,0),COLUMN(M$1),3,1)),INDIRECT(ADDRESS(ROW($A114),COLUMN($A$1),3,1)&amp;":"&amp;ADDRESS(ROW($A114)+MATCH("Г",$C115:$C$6000,0),COLUMN($A$1),3,1)),$A114&amp;"*",INDIRECT(ADDRESS(ROW($A114),COLUMN($C$1),3,1)&amp;":"&amp;ADDRESS(ROW($A114)+MATCH("Г",$C115:$C$6000,0),COLUMN($C$1),3,1)),"&lt;&gt;Г"),SUMIFS(M115:M$6000,$A115:$A$6000,IF(AND($A114=$A115,$C114=$C115),$A114&amp;"*",IF(OR(MID($A114,1,1)="0",MID($A114,1,1)=0),"?"&amp;MID($A114,2,LEN($A114)-1),$A114&amp;".?")),$C115:$C$6000,"Г")))</f>
        <v>0</v>
      </c>
      <c r="N114" s="73" t="s">
        <v>45</v>
      </c>
      <c r="O114" s="74" t="s">
        <v>45</v>
      </c>
      <c r="P114" s="74">
        <v>0</v>
      </c>
      <c r="Q114" s="74">
        <v>0</v>
      </c>
      <c r="R114" s="74">
        <v>0</v>
      </c>
      <c r="S114" s="74">
        <v>0</v>
      </c>
      <c r="T114" s="74">
        <v>0</v>
      </c>
      <c r="U114" s="74">
        <v>0</v>
      </c>
      <c r="V114" s="74">
        <v>0</v>
      </c>
      <c r="W114" s="74">
        <v>0</v>
      </c>
      <c r="X114" s="74">
        <v>0</v>
      </c>
      <c r="Y114" s="74">
        <v>0</v>
      </c>
    </row>
    <row r="115" spans="1:25" ht="15.75" x14ac:dyDescent="0.2">
      <c r="A115" s="72" t="s">
        <v>228</v>
      </c>
      <c r="B115" s="73" t="s">
        <v>229</v>
      </c>
      <c r="C115" s="73" t="s">
        <v>44</v>
      </c>
      <c r="D115" s="74">
        <f ca="1">IF(MID($A115,3,10)="1.1.3",SUMIFS(D116:D$6000,$A116:$A$6000,$A115&amp;".1",$B116:$B$6000,"Наименование объекта по производству электрической энергии всего, в том числе:")+SUMIFS(D116:D$6000,$A116:$A$6000,$A115&amp;".2",$B116:$B$6000,"Наименование объекта по производству электрической энергии всего, в том числе:"),IF(AND($C116&lt;&gt;"Г",$C116&lt;&gt;""),SUMIFS(INDIRECT(ADDRESS(ROW($A115),COLUMN(D$1),3,1)&amp;":"&amp;ADDRESS(ROW($A115)+MATCH("Г",$C116:$C$6000,0),COLUMN(D$1),3,1)),INDIRECT(ADDRESS(ROW($A115),COLUMN($A$1),3,1)&amp;":"&amp;ADDRESS(ROW($A115)+MATCH("Г",$C116:$C$6000,0),COLUMN($A$1),3,1)),$A115&amp;"*",INDIRECT(ADDRESS(ROW($A115),COLUMN($C$1),3,1)&amp;":"&amp;ADDRESS(ROW($A115)+MATCH("Г",$C116:$C$6000,0),COLUMN($C$1),3,1)),"&lt;&gt;Г"),SUMIFS(D116:D$6000,$A116:$A$6000,IF(AND($A115=$A116,$C115=$C116),$A115&amp;"*",IF(OR(MID($A115,1,1)="0",MID($A115,1,1)=0),"?"&amp;MID($A115,2,LEN($A115)-1),$A115&amp;".?")),$C116:$C$6000,"Г")))</f>
        <v>0</v>
      </c>
      <c r="E115" s="73" t="s">
        <v>45</v>
      </c>
      <c r="F115" s="74">
        <v>0</v>
      </c>
      <c r="G115" s="74">
        <v>0</v>
      </c>
      <c r="H115" s="74">
        <v>0</v>
      </c>
      <c r="I115" s="74">
        <v>0</v>
      </c>
      <c r="J115" s="74">
        <v>0</v>
      </c>
      <c r="K115" s="74">
        <v>0</v>
      </c>
      <c r="L115" s="75" t="s">
        <v>45</v>
      </c>
      <c r="M115" s="74">
        <f ca="1">IF(MID($A115,3,10)="1.1.3",SUMIFS(M116:M$6000,$A116:$A$6000,$A115&amp;".1",$B116:$B$6000,"Наименование объекта по производству электрической энергии всего, в том числе:")+SUMIFS(M116:M$6000,$A116:$A$6000,$A115&amp;".2",$B116:$B$6000,"Наименование объекта по производству электрической энергии всего, в том числе:"),IF(AND($C116&lt;&gt;"Г",$C116&lt;&gt;""),SUMIFS(INDIRECT(ADDRESS(ROW($A115),COLUMN(M$1),3,1)&amp;":"&amp;ADDRESS(ROW($A115)+MATCH("Г",$C116:$C$6000,0),COLUMN(M$1),3,1)),INDIRECT(ADDRESS(ROW($A115),COLUMN($A$1),3,1)&amp;":"&amp;ADDRESS(ROW($A115)+MATCH("Г",$C116:$C$6000,0),COLUMN($A$1),3,1)),$A115&amp;"*",INDIRECT(ADDRESS(ROW($A115),COLUMN($C$1),3,1)&amp;":"&amp;ADDRESS(ROW($A115)+MATCH("Г",$C116:$C$6000,0),COLUMN($C$1),3,1)),"&lt;&gt;Г"),SUMIFS(M116:M$6000,$A116:$A$6000,IF(AND($A115=$A116,$C115=$C116),$A115&amp;"*",IF(OR(MID($A115,1,1)="0",MID($A115,1,1)=0),"?"&amp;MID($A115,2,LEN($A115)-1),$A115&amp;".?")),$C116:$C$6000,"Г")))</f>
        <v>0</v>
      </c>
      <c r="N115" s="73" t="s">
        <v>45</v>
      </c>
      <c r="O115" s="74" t="s">
        <v>45</v>
      </c>
      <c r="P115" s="74">
        <v>0</v>
      </c>
      <c r="Q115" s="74">
        <v>0</v>
      </c>
      <c r="R115" s="74">
        <v>0</v>
      </c>
      <c r="S115" s="74">
        <v>0</v>
      </c>
      <c r="T115" s="74">
        <v>0</v>
      </c>
      <c r="U115" s="74">
        <v>0</v>
      </c>
      <c r="V115" s="74">
        <v>0</v>
      </c>
      <c r="W115" s="74">
        <v>0</v>
      </c>
      <c r="X115" s="74">
        <v>0</v>
      </c>
      <c r="Y115" s="74">
        <v>0</v>
      </c>
    </row>
    <row r="116" spans="1:25" ht="15.75" x14ac:dyDescent="0.2">
      <c r="A116" s="72" t="s">
        <v>230</v>
      </c>
      <c r="B116" s="73" t="s">
        <v>231</v>
      </c>
      <c r="C116" s="73" t="s">
        <v>44</v>
      </c>
      <c r="D116" s="74">
        <f ca="1">IF(MID($A116,3,10)="1.1.3",SUMIFS(D117:D$6000,$A117:$A$6000,$A116&amp;".1",$B117:$B$6000,"Наименование объекта по производству электрической энергии всего, в том числе:")+SUMIFS(D117:D$6000,$A117:$A$6000,$A116&amp;".2",$B117:$B$6000,"Наименование объекта по производству электрической энергии всего, в том числе:"),IF(AND($C117&lt;&gt;"Г",$C117&lt;&gt;""),SUMIFS(INDIRECT(ADDRESS(ROW($A116),COLUMN(D$1),3,1)&amp;":"&amp;ADDRESS(ROW($A116)+MATCH("Г",$C117:$C$6000,0),COLUMN(D$1),3,1)),INDIRECT(ADDRESS(ROW($A116),COLUMN($A$1),3,1)&amp;":"&amp;ADDRESS(ROW($A116)+MATCH("Г",$C117:$C$6000,0),COLUMN($A$1),3,1)),$A116&amp;"*",INDIRECT(ADDRESS(ROW($A116),COLUMN($C$1),3,1)&amp;":"&amp;ADDRESS(ROW($A116)+MATCH("Г",$C117:$C$6000,0),COLUMN($C$1),3,1)),"&lt;&gt;Г"),SUMIFS(D117:D$6000,$A117:$A$6000,IF(AND($A116=$A117,$C116=$C117),$A116&amp;"*",IF(OR(MID($A116,1,1)="0",MID($A116,1,1)=0),"?"&amp;MID($A116,2,LEN($A116)-1),$A116&amp;".?")),$C117:$C$6000,"Г")))</f>
        <v>0</v>
      </c>
      <c r="E116" s="73" t="s">
        <v>45</v>
      </c>
      <c r="F116" s="74">
        <v>0</v>
      </c>
      <c r="G116" s="74">
        <v>0</v>
      </c>
      <c r="H116" s="74">
        <v>0</v>
      </c>
      <c r="I116" s="74">
        <v>0</v>
      </c>
      <c r="J116" s="74">
        <v>0</v>
      </c>
      <c r="K116" s="74">
        <v>0</v>
      </c>
      <c r="L116" s="75" t="s">
        <v>45</v>
      </c>
      <c r="M116" s="74">
        <f ca="1">IF(MID($A116,3,10)="1.1.3",SUMIFS(M117:M$6000,$A117:$A$6000,$A116&amp;".1",$B117:$B$6000,"Наименование объекта по производству электрической энергии всего, в том числе:")+SUMIFS(M117:M$6000,$A117:$A$6000,$A116&amp;".2",$B117:$B$6000,"Наименование объекта по производству электрической энергии всего, в том числе:"),IF(AND($C117&lt;&gt;"Г",$C117&lt;&gt;""),SUMIFS(INDIRECT(ADDRESS(ROW($A116),COLUMN(M$1),3,1)&amp;":"&amp;ADDRESS(ROW($A116)+MATCH("Г",$C117:$C$6000,0),COLUMN(M$1),3,1)),INDIRECT(ADDRESS(ROW($A116),COLUMN($A$1),3,1)&amp;":"&amp;ADDRESS(ROW($A116)+MATCH("Г",$C117:$C$6000,0),COLUMN($A$1),3,1)),$A116&amp;"*",INDIRECT(ADDRESS(ROW($A116),COLUMN($C$1),3,1)&amp;":"&amp;ADDRESS(ROW($A116)+MATCH("Г",$C117:$C$6000,0),COLUMN($C$1),3,1)),"&lt;&gt;Г"),SUMIFS(M117:M$6000,$A117:$A$6000,IF(AND($A116=$A117,$C116=$C117),$A116&amp;"*",IF(OR(MID($A116,1,1)="0",MID($A116,1,1)=0),"?"&amp;MID($A116,2,LEN($A116)-1),$A116&amp;".?")),$C117:$C$6000,"Г")))</f>
        <v>0</v>
      </c>
      <c r="N116" s="73" t="s">
        <v>45</v>
      </c>
      <c r="O116" s="74" t="s">
        <v>45</v>
      </c>
      <c r="P116" s="74">
        <v>0</v>
      </c>
      <c r="Q116" s="74">
        <v>0</v>
      </c>
      <c r="R116" s="74">
        <v>0</v>
      </c>
      <c r="S116" s="74">
        <v>0</v>
      </c>
      <c r="T116" s="74">
        <v>0</v>
      </c>
      <c r="U116" s="74">
        <v>0</v>
      </c>
      <c r="V116" s="74">
        <v>0</v>
      </c>
      <c r="W116" s="74">
        <v>0</v>
      </c>
      <c r="X116" s="74">
        <v>0</v>
      </c>
      <c r="Y116" s="74">
        <v>0</v>
      </c>
    </row>
    <row r="117" spans="1:25" ht="15.75" x14ac:dyDescent="0.2">
      <c r="A117" s="72" t="s">
        <v>232</v>
      </c>
      <c r="B117" s="73" t="s">
        <v>233</v>
      </c>
      <c r="C117" s="73" t="s">
        <v>44</v>
      </c>
      <c r="D117" s="74">
        <f ca="1">IF(MID($A117,3,10)="1.1.3",SUMIFS(D118:D$6000,$A118:$A$6000,$A117&amp;".1",$B118:$B$6000,"Наименование объекта по производству электрической энергии всего, в том числе:")+SUMIFS(D118:D$6000,$A118:$A$6000,$A117&amp;".2",$B118:$B$6000,"Наименование объекта по производству электрической энергии всего, в том числе:"),IF(AND($C118&lt;&gt;"Г",$C118&lt;&gt;""),SUMIFS(INDIRECT(ADDRESS(ROW($A117),COLUMN(D$1),3,1)&amp;":"&amp;ADDRESS(ROW($A117)+MATCH("Г",$C118:$C$6000,0),COLUMN(D$1),3,1)),INDIRECT(ADDRESS(ROW($A117),COLUMN($A$1),3,1)&amp;":"&amp;ADDRESS(ROW($A117)+MATCH("Г",$C118:$C$6000,0),COLUMN($A$1),3,1)),$A117&amp;"*",INDIRECT(ADDRESS(ROW($A117),COLUMN($C$1),3,1)&amp;":"&amp;ADDRESS(ROW($A117)+MATCH("Г",$C118:$C$6000,0),COLUMN($C$1),3,1)),"&lt;&gt;Г"),SUMIFS(D118:D$6000,$A118:$A$6000,IF(AND($A117=$A118,$C117=$C118),$A117&amp;"*",IF(OR(MID($A117,1,1)="0",MID($A117,1,1)=0),"?"&amp;MID($A117,2,LEN($A117)-1),$A117&amp;".?")),$C118:$C$6000,"Г")))</f>
        <v>0</v>
      </c>
      <c r="E117" s="73" t="s">
        <v>45</v>
      </c>
      <c r="F117" s="74">
        <v>0</v>
      </c>
      <c r="G117" s="74">
        <v>0</v>
      </c>
      <c r="H117" s="74">
        <v>0</v>
      </c>
      <c r="I117" s="74">
        <v>0</v>
      </c>
      <c r="J117" s="74">
        <v>0</v>
      </c>
      <c r="K117" s="74">
        <v>0</v>
      </c>
      <c r="L117" s="75" t="s">
        <v>45</v>
      </c>
      <c r="M117" s="74">
        <f ca="1">IF(MID($A117,3,10)="1.1.3",SUMIFS(M118:M$6000,$A118:$A$6000,$A117&amp;".1",$B118:$B$6000,"Наименование объекта по производству электрической энергии всего, в том числе:")+SUMIFS(M118:M$6000,$A118:$A$6000,$A117&amp;".2",$B118:$B$6000,"Наименование объекта по производству электрической энергии всего, в том числе:"),IF(AND($C118&lt;&gt;"Г",$C118&lt;&gt;""),SUMIFS(INDIRECT(ADDRESS(ROW($A117),COLUMN(M$1),3,1)&amp;":"&amp;ADDRESS(ROW($A117)+MATCH("Г",$C118:$C$6000,0),COLUMN(M$1),3,1)),INDIRECT(ADDRESS(ROW($A117),COLUMN($A$1),3,1)&amp;":"&amp;ADDRESS(ROW($A117)+MATCH("Г",$C118:$C$6000,0),COLUMN($A$1),3,1)),$A117&amp;"*",INDIRECT(ADDRESS(ROW($A117),COLUMN($C$1),3,1)&amp;":"&amp;ADDRESS(ROW($A117)+MATCH("Г",$C118:$C$6000,0),COLUMN($C$1),3,1)),"&lt;&gt;Г"),SUMIFS(M118:M$6000,$A118:$A$6000,IF(AND($A117=$A118,$C117=$C118),$A117&amp;"*",IF(OR(MID($A117,1,1)="0",MID($A117,1,1)=0),"?"&amp;MID($A117,2,LEN($A117)-1),$A117&amp;".?")),$C118:$C$6000,"Г")))</f>
        <v>0</v>
      </c>
      <c r="N117" s="73" t="s">
        <v>45</v>
      </c>
      <c r="O117" s="74" t="s">
        <v>45</v>
      </c>
      <c r="P117" s="74">
        <v>0</v>
      </c>
      <c r="Q117" s="74">
        <v>0</v>
      </c>
      <c r="R117" s="74">
        <v>0</v>
      </c>
      <c r="S117" s="74">
        <v>0</v>
      </c>
      <c r="T117" s="74">
        <v>0</v>
      </c>
      <c r="U117" s="74">
        <v>0</v>
      </c>
      <c r="V117" s="74">
        <v>0</v>
      </c>
      <c r="W117" s="74">
        <v>0</v>
      </c>
      <c r="X117" s="74">
        <v>0</v>
      </c>
      <c r="Y117" s="74">
        <v>0</v>
      </c>
    </row>
    <row r="118" spans="1:25" ht="31.5" x14ac:dyDescent="0.2">
      <c r="A118" s="72" t="s">
        <v>234</v>
      </c>
      <c r="B118" s="73" t="s">
        <v>235</v>
      </c>
      <c r="C118" s="73" t="s">
        <v>44</v>
      </c>
      <c r="D118" s="74">
        <f ca="1">IF(MID($A118,3,10)="1.1.3",SUMIFS(D119:D$6000,$A119:$A$6000,$A118&amp;".1",$B119:$B$6000,"Наименование объекта по производству электрической энергии всего, в том числе:")+SUMIFS(D119:D$6000,$A119:$A$6000,$A118&amp;".2",$B119:$B$6000,"Наименование объекта по производству электрической энергии всего, в том числе:"),IF(AND($C119&lt;&gt;"Г",$C119&lt;&gt;""),SUMIFS(INDIRECT(ADDRESS(ROW($A118),COLUMN(D$1),3,1)&amp;":"&amp;ADDRESS(ROW($A118)+MATCH("Г",$C119:$C$6000,0),COLUMN(D$1),3,1)),INDIRECT(ADDRESS(ROW($A118),COLUMN($A$1),3,1)&amp;":"&amp;ADDRESS(ROW($A118)+MATCH("Г",$C119:$C$6000,0),COLUMN($A$1),3,1)),$A118&amp;"*",INDIRECT(ADDRESS(ROW($A118),COLUMN($C$1),3,1)&amp;":"&amp;ADDRESS(ROW($A118)+MATCH("Г",$C119:$C$6000,0),COLUMN($C$1),3,1)),"&lt;&gt;Г"),SUMIFS(D119:D$6000,$A119:$A$6000,IF(AND($A118=$A119,$C118=$C119),$A118&amp;"*",IF(OR(MID($A118,1,1)="0",MID($A118,1,1)=0),"?"&amp;MID($A118,2,LEN($A118)-1),$A118&amp;".?")),$C119:$C$6000,"Г")))</f>
        <v>0</v>
      </c>
      <c r="E118" s="73" t="s">
        <v>45</v>
      </c>
      <c r="F118" s="74">
        <v>0</v>
      </c>
      <c r="G118" s="74">
        <v>0</v>
      </c>
      <c r="H118" s="74">
        <v>0</v>
      </c>
      <c r="I118" s="74">
        <v>0</v>
      </c>
      <c r="J118" s="74">
        <v>0</v>
      </c>
      <c r="K118" s="74">
        <v>0</v>
      </c>
      <c r="L118" s="75" t="s">
        <v>45</v>
      </c>
      <c r="M118" s="74">
        <f ca="1">IF(MID($A118,3,10)="1.1.3",SUMIFS(M119:M$6000,$A119:$A$6000,$A118&amp;".1",$B119:$B$6000,"Наименование объекта по производству электрической энергии всего, в том числе:")+SUMIFS(M119:M$6000,$A119:$A$6000,$A118&amp;".2",$B119:$B$6000,"Наименование объекта по производству электрической энергии всего, в том числе:"),IF(AND($C119&lt;&gt;"Г",$C119&lt;&gt;""),SUMIFS(INDIRECT(ADDRESS(ROW($A118),COLUMN(M$1),3,1)&amp;":"&amp;ADDRESS(ROW($A118)+MATCH("Г",$C119:$C$6000,0),COLUMN(M$1),3,1)),INDIRECT(ADDRESS(ROW($A118),COLUMN($A$1),3,1)&amp;":"&amp;ADDRESS(ROW($A118)+MATCH("Г",$C119:$C$6000,0),COLUMN($A$1),3,1)),$A118&amp;"*",INDIRECT(ADDRESS(ROW($A118),COLUMN($C$1),3,1)&amp;":"&amp;ADDRESS(ROW($A118)+MATCH("Г",$C119:$C$6000,0),COLUMN($C$1),3,1)),"&lt;&gt;Г"),SUMIFS(M119:M$6000,$A119:$A$6000,IF(AND($A118=$A119,$C118=$C119),$A118&amp;"*",IF(OR(MID($A118,1,1)="0",MID($A118,1,1)=0),"?"&amp;MID($A118,2,LEN($A118)-1),$A118&amp;".?")),$C119:$C$6000,"Г")))</f>
        <v>0</v>
      </c>
      <c r="N118" s="73" t="s">
        <v>45</v>
      </c>
      <c r="O118" s="74" t="s">
        <v>45</v>
      </c>
      <c r="P118" s="74">
        <v>0</v>
      </c>
      <c r="Q118" s="74">
        <v>0</v>
      </c>
      <c r="R118" s="74">
        <v>0</v>
      </c>
      <c r="S118" s="74">
        <v>0</v>
      </c>
      <c r="T118" s="74">
        <v>0</v>
      </c>
      <c r="U118" s="74">
        <v>0</v>
      </c>
      <c r="V118" s="74">
        <v>0</v>
      </c>
      <c r="W118" s="74">
        <v>0</v>
      </c>
      <c r="X118" s="74">
        <v>0</v>
      </c>
      <c r="Y118" s="74">
        <v>0</v>
      </c>
    </row>
    <row r="119" spans="1:25" ht="31.5" x14ac:dyDescent="0.2">
      <c r="A119" s="72" t="s">
        <v>236</v>
      </c>
      <c r="B119" s="73" t="s">
        <v>237</v>
      </c>
      <c r="C119" s="73" t="s">
        <v>44</v>
      </c>
      <c r="D119" s="74">
        <f ca="1">IF(MID($A119,3,10)="1.1.3",SUMIFS(D120:D$6000,$A120:$A$6000,$A119&amp;".1",$B120:$B$6000,"Наименование объекта по производству электрической энергии всего, в том числе:")+SUMIFS(D120:D$6000,$A120:$A$6000,$A119&amp;".2",$B120:$B$6000,"Наименование объекта по производству электрической энергии всего, в том числе:"),IF(AND($C120&lt;&gt;"Г",$C120&lt;&gt;""),SUMIFS(INDIRECT(ADDRESS(ROW($A119),COLUMN(D$1),3,1)&amp;":"&amp;ADDRESS(ROW($A119)+MATCH("Г",$C120:$C$6000,0),COLUMN(D$1),3,1)),INDIRECT(ADDRESS(ROW($A119),COLUMN($A$1),3,1)&amp;":"&amp;ADDRESS(ROW($A119)+MATCH("Г",$C120:$C$6000,0),COLUMN($A$1),3,1)),$A119&amp;"*",INDIRECT(ADDRESS(ROW($A119),COLUMN($C$1),3,1)&amp;":"&amp;ADDRESS(ROW($A119)+MATCH("Г",$C120:$C$6000,0),COLUMN($C$1),3,1)),"&lt;&gt;Г"),SUMIFS(D120:D$6000,$A120:$A$6000,IF(AND($A119=$A120,$C119=$C120),$A119&amp;"*",IF(OR(MID($A119,1,1)="0",MID($A119,1,1)=0),"?"&amp;MID($A119,2,LEN($A119)-1),$A119&amp;".?")),$C120:$C$6000,"Г")))</f>
        <v>0</v>
      </c>
      <c r="E119" s="73" t="s">
        <v>45</v>
      </c>
      <c r="F119" s="74">
        <v>0</v>
      </c>
      <c r="G119" s="74">
        <v>0</v>
      </c>
      <c r="H119" s="74">
        <v>0</v>
      </c>
      <c r="I119" s="74">
        <v>0</v>
      </c>
      <c r="J119" s="74">
        <v>0</v>
      </c>
      <c r="K119" s="74">
        <v>0</v>
      </c>
      <c r="L119" s="75" t="s">
        <v>45</v>
      </c>
      <c r="M119" s="74">
        <f ca="1">IF(MID($A119,3,10)="1.1.3",SUMIFS(M120:M$6000,$A120:$A$6000,$A119&amp;".1",$B120:$B$6000,"Наименование объекта по производству электрической энергии всего, в том числе:")+SUMIFS(M120:M$6000,$A120:$A$6000,$A119&amp;".2",$B120:$B$6000,"Наименование объекта по производству электрической энергии всего, в том числе:"),IF(AND($C120&lt;&gt;"Г",$C120&lt;&gt;""),SUMIFS(INDIRECT(ADDRESS(ROW($A119),COLUMN(M$1),3,1)&amp;":"&amp;ADDRESS(ROW($A119)+MATCH("Г",$C120:$C$6000,0),COLUMN(M$1),3,1)),INDIRECT(ADDRESS(ROW($A119),COLUMN($A$1),3,1)&amp;":"&amp;ADDRESS(ROW($A119)+MATCH("Г",$C120:$C$6000,0),COLUMN($A$1),3,1)),$A119&amp;"*",INDIRECT(ADDRESS(ROW($A119),COLUMN($C$1),3,1)&amp;":"&amp;ADDRESS(ROW($A119)+MATCH("Г",$C120:$C$6000,0),COLUMN($C$1),3,1)),"&lt;&gt;Г"),SUMIFS(M120:M$6000,$A120:$A$6000,IF(AND($A119=$A120,$C119=$C120),$A119&amp;"*",IF(OR(MID($A119,1,1)="0",MID($A119,1,1)=0),"?"&amp;MID($A119,2,LEN($A119)-1),$A119&amp;".?")),$C120:$C$6000,"Г")))</f>
        <v>0</v>
      </c>
      <c r="N119" s="73" t="s">
        <v>45</v>
      </c>
      <c r="O119" s="74" t="s">
        <v>45</v>
      </c>
      <c r="P119" s="74">
        <v>0</v>
      </c>
      <c r="Q119" s="74">
        <v>0</v>
      </c>
      <c r="R119" s="74">
        <v>0</v>
      </c>
      <c r="S119" s="74">
        <v>0</v>
      </c>
      <c r="T119" s="74">
        <v>0</v>
      </c>
      <c r="U119" s="74">
        <v>0</v>
      </c>
      <c r="V119" s="74">
        <v>0</v>
      </c>
      <c r="W119" s="74">
        <v>0</v>
      </c>
      <c r="X119" s="74">
        <v>0</v>
      </c>
      <c r="Y119" s="74">
        <v>0</v>
      </c>
    </row>
    <row r="120" spans="1:25" ht="31.5" x14ac:dyDescent="0.2">
      <c r="A120" s="72" t="s">
        <v>238</v>
      </c>
      <c r="B120" s="73" t="s">
        <v>239</v>
      </c>
      <c r="C120" s="73" t="s">
        <v>44</v>
      </c>
      <c r="D120" s="74">
        <f ca="1">IF(MID($A120,3,10)="1.1.3",SUMIFS(D121:D$6000,$A121:$A$6000,$A120&amp;".1",$B121:$B$6000,"Наименование объекта по производству электрической энергии всего, в том числе:")+SUMIFS(D121:D$6000,$A121:$A$6000,$A120&amp;".2",$B121:$B$6000,"Наименование объекта по производству электрической энергии всего, в том числе:"),IF(AND($C121&lt;&gt;"Г",$C121&lt;&gt;""),SUMIFS(INDIRECT(ADDRESS(ROW($A120),COLUMN(D$1),3,1)&amp;":"&amp;ADDRESS(ROW($A120)+MATCH("Г",$C121:$C$6000,0),COLUMN(D$1),3,1)),INDIRECT(ADDRESS(ROW($A120),COLUMN($A$1),3,1)&amp;":"&amp;ADDRESS(ROW($A120)+MATCH("Г",$C121:$C$6000,0),COLUMN($A$1),3,1)),$A120&amp;"*",INDIRECT(ADDRESS(ROW($A120),COLUMN($C$1),3,1)&amp;":"&amp;ADDRESS(ROW($A120)+MATCH("Г",$C121:$C$6000,0),COLUMN($C$1),3,1)),"&lt;&gt;Г"),SUMIFS(D121:D$6000,$A121:$A$6000,IF(AND($A120=$A121,$C120=$C121),$A120&amp;"*",IF(OR(MID($A120,1,1)="0",MID($A120,1,1)=0),"?"&amp;MID($A120,2,LEN($A120)-1),$A120&amp;".?")),$C121:$C$6000,"Г")))</f>
        <v>0</v>
      </c>
      <c r="E120" s="73" t="s">
        <v>45</v>
      </c>
      <c r="F120" s="74">
        <v>0</v>
      </c>
      <c r="G120" s="74">
        <v>0</v>
      </c>
      <c r="H120" s="74">
        <v>0</v>
      </c>
      <c r="I120" s="74">
        <v>0</v>
      </c>
      <c r="J120" s="74">
        <v>0</v>
      </c>
      <c r="K120" s="74">
        <v>0</v>
      </c>
      <c r="L120" s="75" t="s">
        <v>45</v>
      </c>
      <c r="M120" s="74">
        <f ca="1">IF(MID($A120,3,10)="1.1.3",SUMIFS(M121:M$6000,$A121:$A$6000,$A120&amp;".1",$B121:$B$6000,"Наименование объекта по производству электрической энергии всего, в том числе:")+SUMIFS(M121:M$6000,$A121:$A$6000,$A120&amp;".2",$B121:$B$6000,"Наименование объекта по производству электрической энергии всего, в том числе:"),IF(AND($C121&lt;&gt;"Г",$C121&lt;&gt;""),SUMIFS(INDIRECT(ADDRESS(ROW($A120),COLUMN(M$1),3,1)&amp;":"&amp;ADDRESS(ROW($A120)+MATCH("Г",$C121:$C$6000,0),COLUMN(M$1),3,1)),INDIRECT(ADDRESS(ROW($A120),COLUMN($A$1),3,1)&amp;":"&amp;ADDRESS(ROW($A120)+MATCH("Г",$C121:$C$6000,0),COLUMN($A$1),3,1)),$A120&amp;"*",INDIRECT(ADDRESS(ROW($A120),COLUMN($C$1),3,1)&amp;":"&amp;ADDRESS(ROW($A120)+MATCH("Г",$C121:$C$6000,0),COLUMN($C$1),3,1)),"&lt;&gt;Г"),SUMIFS(M121:M$6000,$A121:$A$6000,IF(AND($A120=$A121,$C120=$C121),$A120&amp;"*",IF(OR(MID($A120,1,1)="0",MID($A120,1,1)=0),"?"&amp;MID($A120,2,LEN($A120)-1),$A120&amp;".?")),$C121:$C$6000,"Г")))</f>
        <v>0</v>
      </c>
      <c r="N120" s="73" t="s">
        <v>45</v>
      </c>
      <c r="O120" s="74" t="s">
        <v>45</v>
      </c>
      <c r="P120" s="74">
        <v>0</v>
      </c>
      <c r="Q120" s="74">
        <v>0</v>
      </c>
      <c r="R120" s="74">
        <v>0</v>
      </c>
      <c r="S120" s="74">
        <v>0</v>
      </c>
      <c r="T120" s="74">
        <v>0</v>
      </c>
      <c r="U120" s="74">
        <v>0</v>
      </c>
      <c r="V120" s="74">
        <v>0</v>
      </c>
      <c r="W120" s="74">
        <v>0</v>
      </c>
      <c r="X120" s="74">
        <v>0</v>
      </c>
      <c r="Y120" s="74">
        <v>0</v>
      </c>
    </row>
    <row r="121" spans="1:25" ht="31.5" x14ac:dyDescent="0.2">
      <c r="A121" s="72" t="s">
        <v>240</v>
      </c>
      <c r="B121" s="73" t="s">
        <v>241</v>
      </c>
      <c r="C121" s="73" t="s">
        <v>44</v>
      </c>
      <c r="D121" s="74">
        <f ca="1">IF(MID($A121,3,10)="1.1.3",SUMIFS(D122:D$6000,$A122:$A$6000,$A121&amp;".1",$B122:$B$6000,"Наименование объекта по производству электрической энергии всего, в том числе:")+SUMIFS(D122:D$6000,$A122:$A$6000,$A121&amp;".2",$B122:$B$6000,"Наименование объекта по производству электрической энергии всего, в том числе:"),IF(AND($C122&lt;&gt;"Г",$C122&lt;&gt;""),SUMIFS(INDIRECT(ADDRESS(ROW($A121),COLUMN(D$1),3,1)&amp;":"&amp;ADDRESS(ROW($A121)+MATCH("Г",$C122:$C$6000,0),COLUMN(D$1),3,1)),INDIRECT(ADDRESS(ROW($A121),COLUMN($A$1),3,1)&amp;":"&amp;ADDRESS(ROW($A121)+MATCH("Г",$C122:$C$6000,0),COLUMN($A$1),3,1)),$A121&amp;"*",INDIRECT(ADDRESS(ROW($A121),COLUMN($C$1),3,1)&amp;":"&amp;ADDRESS(ROW($A121)+MATCH("Г",$C122:$C$6000,0),COLUMN($C$1),3,1)),"&lt;&gt;Г"),SUMIFS(D122:D$6000,$A122:$A$6000,IF(AND($A121=$A122,$C121=$C122),$A121&amp;"*",IF(OR(MID($A121,1,1)="0",MID($A121,1,1)=0),"?"&amp;MID($A121,2,LEN($A121)-1),$A121&amp;".?")),$C122:$C$6000,"Г")))</f>
        <v>0</v>
      </c>
      <c r="E121" s="73" t="s">
        <v>45</v>
      </c>
      <c r="F121" s="74">
        <v>0</v>
      </c>
      <c r="G121" s="74">
        <v>0</v>
      </c>
      <c r="H121" s="74">
        <v>0</v>
      </c>
      <c r="I121" s="74">
        <v>0</v>
      </c>
      <c r="J121" s="74">
        <v>0</v>
      </c>
      <c r="K121" s="74">
        <v>0</v>
      </c>
      <c r="L121" s="75" t="s">
        <v>45</v>
      </c>
      <c r="M121" s="74">
        <f ca="1">IF(MID($A121,3,10)="1.1.3",SUMIFS(M122:M$6000,$A122:$A$6000,$A121&amp;".1",$B122:$B$6000,"Наименование объекта по производству электрической энергии всего, в том числе:")+SUMIFS(M122:M$6000,$A122:$A$6000,$A121&amp;".2",$B122:$B$6000,"Наименование объекта по производству электрической энергии всего, в том числе:"),IF(AND($C122&lt;&gt;"Г",$C122&lt;&gt;""),SUMIFS(INDIRECT(ADDRESS(ROW($A121),COLUMN(M$1),3,1)&amp;":"&amp;ADDRESS(ROW($A121)+MATCH("Г",$C122:$C$6000,0),COLUMN(M$1),3,1)),INDIRECT(ADDRESS(ROW($A121),COLUMN($A$1),3,1)&amp;":"&amp;ADDRESS(ROW($A121)+MATCH("Г",$C122:$C$6000,0),COLUMN($A$1),3,1)),$A121&amp;"*",INDIRECT(ADDRESS(ROW($A121),COLUMN($C$1),3,1)&amp;":"&amp;ADDRESS(ROW($A121)+MATCH("Г",$C122:$C$6000,0),COLUMN($C$1),3,1)),"&lt;&gt;Г"),SUMIFS(M122:M$6000,$A122:$A$6000,IF(AND($A121=$A122,$C121=$C122),$A121&amp;"*",IF(OR(MID($A121,1,1)="0",MID($A121,1,1)=0),"?"&amp;MID($A121,2,LEN($A121)-1),$A121&amp;".?")),$C122:$C$6000,"Г")))</f>
        <v>0</v>
      </c>
      <c r="N121" s="73" t="s">
        <v>45</v>
      </c>
      <c r="O121" s="74" t="s">
        <v>45</v>
      </c>
      <c r="P121" s="74">
        <v>0</v>
      </c>
      <c r="Q121" s="74">
        <v>0</v>
      </c>
      <c r="R121" s="74">
        <v>0</v>
      </c>
      <c r="S121" s="74">
        <v>0</v>
      </c>
      <c r="T121" s="74">
        <v>0</v>
      </c>
      <c r="U121" s="74">
        <v>0</v>
      </c>
      <c r="V121" s="74">
        <v>0</v>
      </c>
      <c r="W121" s="74">
        <v>0</v>
      </c>
      <c r="X121" s="74">
        <v>0</v>
      </c>
      <c r="Y121" s="74">
        <v>0</v>
      </c>
    </row>
    <row r="122" spans="1:25" ht="15.75" x14ac:dyDescent="0.2">
      <c r="A122" s="72" t="s">
        <v>242</v>
      </c>
      <c r="B122" s="73" t="s">
        <v>243</v>
      </c>
      <c r="C122" s="73" t="s">
        <v>44</v>
      </c>
      <c r="D122" s="74">
        <f ca="1">IF(MID($A122,3,10)="1.1.3",SUMIFS(D123:D$6000,$A123:$A$6000,$A122&amp;".1",$B123:$B$6000,"Наименование объекта по производству электрической энергии всего, в том числе:")+SUMIFS(D123:D$6000,$A123:$A$6000,$A122&amp;".2",$B123:$B$6000,"Наименование объекта по производству электрической энергии всего, в том числе:"),IF(AND($C123&lt;&gt;"Г",$C123&lt;&gt;""),SUMIFS(INDIRECT(ADDRESS(ROW($A122),COLUMN(D$1),3,1)&amp;":"&amp;ADDRESS(ROW($A122)+MATCH("Г",$C123:$C$6000,0),COLUMN(D$1),3,1)),INDIRECT(ADDRESS(ROW($A122),COLUMN($A$1),3,1)&amp;":"&amp;ADDRESS(ROW($A122)+MATCH("Г",$C123:$C$6000,0),COLUMN($A$1),3,1)),$A122&amp;"*",INDIRECT(ADDRESS(ROW($A122),COLUMN($C$1),3,1)&amp;":"&amp;ADDRESS(ROW($A122)+MATCH("Г",$C123:$C$6000,0),COLUMN($C$1),3,1)),"&lt;&gt;Г"),SUMIFS(D123:D$6000,$A123:$A$6000,IF(AND($A122=$A123,$C122=$C123),$A122&amp;"*",IF(OR(MID($A122,1,1)="0",MID($A122,1,1)=0),"?"&amp;MID($A122,2,LEN($A122)-1),$A122&amp;".?")),$C123:$C$6000,"Г")))</f>
        <v>0</v>
      </c>
      <c r="E122" s="73" t="s">
        <v>45</v>
      </c>
      <c r="F122" s="74">
        <v>0</v>
      </c>
      <c r="G122" s="74">
        <v>0</v>
      </c>
      <c r="H122" s="74">
        <v>0</v>
      </c>
      <c r="I122" s="74">
        <v>0</v>
      </c>
      <c r="J122" s="74">
        <v>0</v>
      </c>
      <c r="K122" s="74">
        <v>0</v>
      </c>
      <c r="L122" s="75" t="s">
        <v>45</v>
      </c>
      <c r="M122" s="74">
        <f ca="1">IF(MID($A122,3,10)="1.1.3",SUMIFS(M123:M$6000,$A123:$A$6000,$A122&amp;".1",$B123:$B$6000,"Наименование объекта по производству электрической энергии всего, в том числе:")+SUMIFS(M123:M$6000,$A123:$A$6000,$A122&amp;".2",$B123:$B$6000,"Наименование объекта по производству электрической энергии всего, в том числе:"),IF(AND($C123&lt;&gt;"Г",$C123&lt;&gt;""),SUMIFS(INDIRECT(ADDRESS(ROW($A122),COLUMN(M$1),3,1)&amp;":"&amp;ADDRESS(ROW($A122)+MATCH("Г",$C123:$C$6000,0),COLUMN(M$1),3,1)),INDIRECT(ADDRESS(ROW($A122),COLUMN($A$1),3,1)&amp;":"&amp;ADDRESS(ROW($A122)+MATCH("Г",$C123:$C$6000,0),COLUMN($A$1),3,1)),$A122&amp;"*",INDIRECT(ADDRESS(ROW($A122),COLUMN($C$1),3,1)&amp;":"&amp;ADDRESS(ROW($A122)+MATCH("Г",$C123:$C$6000,0),COLUMN($C$1),3,1)),"&lt;&gt;Г"),SUMIFS(M123:M$6000,$A123:$A$6000,IF(AND($A122=$A123,$C122=$C123),$A122&amp;"*",IF(OR(MID($A122,1,1)="0",MID($A122,1,1)=0),"?"&amp;MID($A122,2,LEN($A122)-1),$A122&amp;".?")),$C123:$C$6000,"Г")))</f>
        <v>0</v>
      </c>
      <c r="N122" s="73" t="s">
        <v>45</v>
      </c>
      <c r="O122" s="74" t="s">
        <v>45</v>
      </c>
      <c r="P122" s="74">
        <v>0</v>
      </c>
      <c r="Q122" s="74">
        <v>0</v>
      </c>
      <c r="R122" s="74">
        <v>0</v>
      </c>
      <c r="S122" s="74">
        <v>0</v>
      </c>
      <c r="T122" s="74">
        <v>0</v>
      </c>
      <c r="U122" s="74">
        <v>0</v>
      </c>
      <c r="V122" s="74">
        <v>0</v>
      </c>
      <c r="W122" s="74">
        <v>0</v>
      </c>
      <c r="X122" s="74">
        <v>0</v>
      </c>
      <c r="Y122" s="74">
        <v>0</v>
      </c>
    </row>
    <row r="123" spans="1:25" ht="15.75" x14ac:dyDescent="0.2">
      <c r="A123" s="72" t="s">
        <v>244</v>
      </c>
      <c r="B123" s="73" t="s">
        <v>245</v>
      </c>
      <c r="C123" s="73" t="s">
        <v>44</v>
      </c>
      <c r="D123" s="74">
        <f ca="1">IF(MID($A123,3,10)="1.1.3",SUMIFS(D124:D$6000,$A124:$A$6000,$A123&amp;".1",$B124:$B$6000,"Наименование объекта по производству электрической энергии всего, в том числе:")+SUMIFS(D124:D$6000,$A124:$A$6000,$A123&amp;".2",$B124:$B$6000,"Наименование объекта по производству электрической энергии всего, в том числе:"),IF(AND($C124&lt;&gt;"Г",$C124&lt;&gt;""),SUMIFS(INDIRECT(ADDRESS(ROW($A123),COLUMN(D$1),3,1)&amp;":"&amp;ADDRESS(ROW($A123)+MATCH("Г",$C124:$C$6000,0),COLUMN(D$1),3,1)),INDIRECT(ADDRESS(ROW($A123),COLUMN($A$1),3,1)&amp;":"&amp;ADDRESS(ROW($A123)+MATCH("Г",$C124:$C$6000,0),COLUMN($A$1),3,1)),$A123&amp;"*",INDIRECT(ADDRESS(ROW($A123),COLUMN($C$1),3,1)&amp;":"&amp;ADDRESS(ROW($A123)+MATCH("Г",$C124:$C$6000,0),COLUMN($C$1),3,1)),"&lt;&gt;Г"),SUMIFS(D124:D$6000,$A124:$A$6000,IF(AND($A123=$A124,$C123=$C124),$A123&amp;"*",IF(OR(MID($A123,1,1)="0",MID($A123,1,1)=0),"?"&amp;MID($A123,2,LEN($A123)-1),$A123&amp;".?")),$C124:$C$6000,"Г")))</f>
        <v>0</v>
      </c>
      <c r="E123" s="73" t="s">
        <v>45</v>
      </c>
      <c r="F123" s="74">
        <v>0</v>
      </c>
      <c r="G123" s="74">
        <v>0</v>
      </c>
      <c r="H123" s="74">
        <v>0</v>
      </c>
      <c r="I123" s="74">
        <v>0</v>
      </c>
      <c r="J123" s="74">
        <v>0</v>
      </c>
      <c r="K123" s="74">
        <v>0</v>
      </c>
      <c r="L123" s="75" t="s">
        <v>45</v>
      </c>
      <c r="M123" s="74">
        <f ca="1">IF(MID($A123,3,10)="1.1.3",SUMIFS(M124:M$6000,$A124:$A$6000,$A123&amp;".1",$B124:$B$6000,"Наименование объекта по производству электрической энергии всего, в том числе:")+SUMIFS(M124:M$6000,$A124:$A$6000,$A123&amp;".2",$B124:$B$6000,"Наименование объекта по производству электрической энергии всего, в том числе:"),IF(AND($C124&lt;&gt;"Г",$C124&lt;&gt;""),SUMIFS(INDIRECT(ADDRESS(ROW($A123),COLUMN(M$1),3,1)&amp;":"&amp;ADDRESS(ROW($A123)+MATCH("Г",$C124:$C$6000,0),COLUMN(M$1),3,1)),INDIRECT(ADDRESS(ROW($A123),COLUMN($A$1),3,1)&amp;":"&amp;ADDRESS(ROW($A123)+MATCH("Г",$C124:$C$6000,0),COLUMN($A$1),3,1)),$A123&amp;"*",INDIRECT(ADDRESS(ROW($A123),COLUMN($C$1),3,1)&amp;":"&amp;ADDRESS(ROW($A123)+MATCH("Г",$C124:$C$6000,0),COLUMN($C$1),3,1)),"&lt;&gt;Г"),SUMIFS(M124:M$6000,$A124:$A$6000,IF(AND($A123=$A124,$C123=$C124),$A123&amp;"*",IF(OR(MID($A123,1,1)="0",MID($A123,1,1)=0),"?"&amp;MID($A123,2,LEN($A123)-1),$A123&amp;".?")),$C124:$C$6000,"Г")))</f>
        <v>0</v>
      </c>
      <c r="N123" s="73" t="s">
        <v>45</v>
      </c>
      <c r="O123" s="74" t="s">
        <v>45</v>
      </c>
      <c r="P123" s="74">
        <v>0</v>
      </c>
      <c r="Q123" s="74">
        <v>0</v>
      </c>
      <c r="R123" s="74">
        <v>0</v>
      </c>
      <c r="S123" s="74">
        <v>0</v>
      </c>
      <c r="T123" s="74">
        <v>0</v>
      </c>
      <c r="U123" s="74">
        <v>0</v>
      </c>
      <c r="V123" s="74">
        <v>0</v>
      </c>
      <c r="W123" s="74">
        <v>0</v>
      </c>
      <c r="X123" s="74">
        <v>0</v>
      </c>
      <c r="Y123" s="74">
        <v>0</v>
      </c>
    </row>
    <row r="124" spans="1:25" ht="15.75" x14ac:dyDescent="0.2">
      <c r="A124" s="72" t="s">
        <v>246</v>
      </c>
      <c r="B124" s="73" t="s">
        <v>247</v>
      </c>
      <c r="C124" s="73" t="s">
        <v>44</v>
      </c>
      <c r="D124" s="74">
        <f ca="1">IF(MID($A124,3,10)="1.1.3",SUMIFS(D125:D$6000,$A125:$A$6000,$A124&amp;".1",$B125:$B$6000,"Наименование объекта по производству электрической энергии всего, в том числе:")+SUMIFS(D125:D$6000,$A125:$A$6000,$A124&amp;".2",$B125:$B$6000,"Наименование объекта по производству электрической энергии всего, в том числе:"),IF(AND($C125&lt;&gt;"Г",$C125&lt;&gt;""),SUMIFS(INDIRECT(ADDRESS(ROW($A124),COLUMN(D$1),3,1)&amp;":"&amp;ADDRESS(ROW($A124)+MATCH("Г",$C125:$C$6000,0),COLUMN(D$1),3,1)),INDIRECT(ADDRESS(ROW($A124),COLUMN($A$1),3,1)&amp;":"&amp;ADDRESS(ROW($A124)+MATCH("Г",$C125:$C$6000,0),COLUMN($A$1),3,1)),$A124&amp;"*",INDIRECT(ADDRESS(ROW($A124),COLUMN($C$1),3,1)&amp;":"&amp;ADDRESS(ROW($A124)+MATCH("Г",$C125:$C$6000,0),COLUMN($C$1),3,1)),"&lt;&gt;Г"),SUMIFS(D125:D$6000,$A125:$A$6000,IF(AND($A124=$A125,$C124=$C125),$A124&amp;"*",IF(OR(MID($A124,1,1)="0",MID($A124,1,1)=0),"?"&amp;MID($A124,2,LEN($A124)-1),$A124&amp;".?")),$C125:$C$6000,"Г")))</f>
        <v>0</v>
      </c>
      <c r="E124" s="73" t="s">
        <v>45</v>
      </c>
      <c r="F124" s="74">
        <v>0</v>
      </c>
      <c r="G124" s="74">
        <v>0</v>
      </c>
      <c r="H124" s="74">
        <v>0</v>
      </c>
      <c r="I124" s="74">
        <v>0</v>
      </c>
      <c r="J124" s="74">
        <v>0</v>
      </c>
      <c r="K124" s="74">
        <v>0</v>
      </c>
      <c r="L124" s="75" t="s">
        <v>45</v>
      </c>
      <c r="M124" s="74">
        <f ca="1">IF(MID($A124,3,10)="1.1.3",SUMIFS(M125:M$6000,$A125:$A$6000,$A124&amp;".1",$B125:$B$6000,"Наименование объекта по производству электрической энергии всего, в том числе:")+SUMIFS(M125:M$6000,$A125:$A$6000,$A124&amp;".2",$B125:$B$6000,"Наименование объекта по производству электрической энергии всего, в том числе:"),IF(AND($C125&lt;&gt;"Г",$C125&lt;&gt;""),SUMIFS(INDIRECT(ADDRESS(ROW($A124),COLUMN(M$1),3,1)&amp;":"&amp;ADDRESS(ROW($A124)+MATCH("Г",$C125:$C$6000,0),COLUMN(M$1),3,1)),INDIRECT(ADDRESS(ROW($A124),COLUMN($A$1),3,1)&amp;":"&amp;ADDRESS(ROW($A124)+MATCH("Г",$C125:$C$6000,0),COLUMN($A$1),3,1)),$A124&amp;"*",INDIRECT(ADDRESS(ROW($A124),COLUMN($C$1),3,1)&amp;":"&amp;ADDRESS(ROW($A124)+MATCH("Г",$C125:$C$6000,0),COLUMN($C$1),3,1)),"&lt;&gt;Г"),SUMIFS(M125:M$6000,$A125:$A$6000,IF(AND($A124=$A125,$C124=$C125),$A124&amp;"*",IF(OR(MID($A124,1,1)="0",MID($A124,1,1)=0),"?"&amp;MID($A124,2,LEN($A124)-1),$A124&amp;".?")),$C125:$C$6000,"Г")))</f>
        <v>0</v>
      </c>
      <c r="N124" s="73" t="s">
        <v>45</v>
      </c>
      <c r="O124" s="74" t="s">
        <v>45</v>
      </c>
      <c r="P124" s="74">
        <v>0</v>
      </c>
      <c r="Q124" s="74">
        <v>0</v>
      </c>
      <c r="R124" s="74">
        <v>0</v>
      </c>
      <c r="S124" s="74">
        <v>0</v>
      </c>
      <c r="T124" s="74">
        <v>0</v>
      </c>
      <c r="U124" s="74">
        <v>0</v>
      </c>
      <c r="V124" s="74">
        <v>0</v>
      </c>
      <c r="W124" s="74">
        <v>0</v>
      </c>
      <c r="X124" s="74">
        <v>0</v>
      </c>
      <c r="Y124" s="74">
        <v>0</v>
      </c>
    </row>
    <row r="125" spans="1:25" ht="31.5" x14ac:dyDescent="0.2">
      <c r="A125" s="72" t="s">
        <v>248</v>
      </c>
      <c r="B125" s="73" t="s">
        <v>249</v>
      </c>
      <c r="C125" s="73" t="s">
        <v>44</v>
      </c>
      <c r="D125" s="74">
        <f ca="1">IF(MID($A125,3,10)="1.1.3",SUMIFS(D126:D$6000,$A126:$A$6000,$A125&amp;".1",$B126:$B$6000,"Наименование объекта по производству электрической энергии всего, в том числе:")+SUMIFS(D126:D$6000,$A126:$A$6000,$A125&amp;".2",$B126:$B$6000,"Наименование объекта по производству электрической энергии всего, в том числе:"),IF(AND($C126&lt;&gt;"Г",$C126&lt;&gt;""),SUMIFS(INDIRECT(ADDRESS(ROW($A125),COLUMN(D$1),3,1)&amp;":"&amp;ADDRESS(ROW($A125)+MATCH("Г",$C126:$C$6000,0),COLUMN(D$1),3,1)),INDIRECT(ADDRESS(ROW($A125),COLUMN($A$1),3,1)&amp;":"&amp;ADDRESS(ROW($A125)+MATCH("Г",$C126:$C$6000,0),COLUMN($A$1),3,1)),$A125&amp;"*",INDIRECT(ADDRESS(ROW($A125),COLUMN($C$1),3,1)&amp;":"&amp;ADDRESS(ROW($A125)+MATCH("Г",$C126:$C$6000,0),COLUMN($C$1),3,1)),"&lt;&gt;Г"),SUMIFS(D126:D$6000,$A126:$A$6000,IF(AND($A125=$A126,$C125=$C126),$A125&amp;"*",IF(OR(MID($A125,1,1)="0",MID($A125,1,1)=0),"?"&amp;MID($A125,2,LEN($A125)-1),$A125&amp;".?")),$C126:$C$6000,"Г")))</f>
        <v>0</v>
      </c>
      <c r="E125" s="73" t="s">
        <v>45</v>
      </c>
      <c r="F125" s="74">
        <v>0</v>
      </c>
      <c r="G125" s="74">
        <v>0</v>
      </c>
      <c r="H125" s="74">
        <v>0</v>
      </c>
      <c r="I125" s="74">
        <v>0</v>
      </c>
      <c r="J125" s="74">
        <v>0</v>
      </c>
      <c r="K125" s="74">
        <v>0</v>
      </c>
      <c r="L125" s="75" t="s">
        <v>45</v>
      </c>
      <c r="M125" s="74">
        <f ca="1">IF(MID($A125,3,10)="1.1.3",SUMIFS(M126:M$6000,$A126:$A$6000,$A125&amp;".1",$B126:$B$6000,"Наименование объекта по производству электрической энергии всего, в том числе:")+SUMIFS(M126:M$6000,$A126:$A$6000,$A125&amp;".2",$B126:$B$6000,"Наименование объекта по производству электрической энергии всего, в том числе:"),IF(AND($C126&lt;&gt;"Г",$C126&lt;&gt;""),SUMIFS(INDIRECT(ADDRESS(ROW($A125),COLUMN(M$1),3,1)&amp;":"&amp;ADDRESS(ROW($A125)+MATCH("Г",$C126:$C$6000,0),COLUMN(M$1),3,1)),INDIRECT(ADDRESS(ROW($A125),COLUMN($A$1),3,1)&amp;":"&amp;ADDRESS(ROW($A125)+MATCH("Г",$C126:$C$6000,0),COLUMN($A$1),3,1)),$A125&amp;"*",INDIRECT(ADDRESS(ROW($A125),COLUMN($C$1),3,1)&amp;":"&amp;ADDRESS(ROW($A125)+MATCH("Г",$C126:$C$6000,0),COLUMN($C$1),3,1)),"&lt;&gt;Г"),SUMIFS(M126:M$6000,$A126:$A$6000,IF(AND($A125=$A126,$C125=$C126),$A125&amp;"*",IF(OR(MID($A125,1,1)="0",MID($A125,1,1)=0),"?"&amp;MID($A125,2,LEN($A125)-1),$A125&amp;".?")),$C126:$C$6000,"Г")))</f>
        <v>0</v>
      </c>
      <c r="N125" s="73" t="s">
        <v>45</v>
      </c>
      <c r="O125" s="74" t="s">
        <v>45</v>
      </c>
      <c r="P125" s="74">
        <v>0</v>
      </c>
      <c r="Q125" s="74">
        <v>0</v>
      </c>
      <c r="R125" s="74">
        <v>0</v>
      </c>
      <c r="S125" s="74">
        <v>0</v>
      </c>
      <c r="T125" s="74">
        <v>0</v>
      </c>
      <c r="U125" s="74">
        <v>0</v>
      </c>
      <c r="V125" s="74">
        <v>0</v>
      </c>
      <c r="W125" s="74">
        <v>0</v>
      </c>
      <c r="X125" s="74">
        <v>0</v>
      </c>
      <c r="Y125" s="74">
        <v>0</v>
      </c>
    </row>
    <row r="126" spans="1:25" ht="15.75" x14ac:dyDescent="0.2">
      <c r="A126" s="72" t="s">
        <v>250</v>
      </c>
      <c r="B126" s="73" t="s">
        <v>251</v>
      </c>
      <c r="C126" s="73" t="s">
        <v>44</v>
      </c>
      <c r="D126" s="74">
        <f ca="1">IF(MID($A126,3,10)="1.1.3",SUMIFS(D127:D$6000,$A127:$A$6000,$A126&amp;".1",$B127:$B$6000,"Наименование объекта по производству электрической энергии всего, в том числе:")+SUMIFS(D127:D$6000,$A127:$A$6000,$A126&amp;".2",$B127:$B$6000,"Наименование объекта по производству электрической энергии всего, в том числе:"),IF(AND($C127&lt;&gt;"Г",$C127&lt;&gt;""),SUMIFS(INDIRECT(ADDRESS(ROW($A126),COLUMN(D$1),3,1)&amp;":"&amp;ADDRESS(ROW($A126)+MATCH("Г",$C127:$C$6000,0),COLUMN(D$1),3,1)),INDIRECT(ADDRESS(ROW($A126),COLUMN($A$1),3,1)&amp;":"&amp;ADDRESS(ROW($A126)+MATCH("Г",$C127:$C$6000,0),COLUMN($A$1),3,1)),$A126&amp;"*",INDIRECT(ADDRESS(ROW($A126),COLUMN($C$1),3,1)&amp;":"&amp;ADDRESS(ROW($A126)+MATCH("Г",$C127:$C$6000,0),COLUMN($C$1),3,1)),"&lt;&gt;Г"),SUMIFS(D127:D$6000,$A127:$A$6000,IF(AND($A126=$A127,$C126=$C127),$A126&amp;"*",IF(OR(MID($A126,1,1)="0",MID($A126,1,1)=0),"?"&amp;MID($A126,2,LEN($A126)-1),$A126&amp;".?")),$C127:$C$6000,"Г")))</f>
        <v>0</v>
      </c>
      <c r="E126" s="73" t="s">
        <v>45</v>
      </c>
      <c r="F126" s="74">
        <v>0</v>
      </c>
      <c r="G126" s="74">
        <v>0</v>
      </c>
      <c r="H126" s="74">
        <v>0</v>
      </c>
      <c r="I126" s="74">
        <v>0</v>
      </c>
      <c r="J126" s="74">
        <v>0</v>
      </c>
      <c r="K126" s="74">
        <v>0</v>
      </c>
      <c r="L126" s="75" t="s">
        <v>45</v>
      </c>
      <c r="M126" s="74">
        <f ca="1">IF(MID($A126,3,10)="1.1.3",SUMIFS(M127:M$6000,$A127:$A$6000,$A126&amp;".1",$B127:$B$6000,"Наименование объекта по производству электрической энергии всего, в том числе:")+SUMIFS(M127:M$6000,$A127:$A$6000,$A126&amp;".2",$B127:$B$6000,"Наименование объекта по производству электрической энергии всего, в том числе:"),IF(AND($C127&lt;&gt;"Г",$C127&lt;&gt;""),SUMIFS(INDIRECT(ADDRESS(ROW($A126),COLUMN(M$1),3,1)&amp;":"&amp;ADDRESS(ROW($A126)+MATCH("Г",$C127:$C$6000,0),COLUMN(M$1),3,1)),INDIRECT(ADDRESS(ROW($A126),COLUMN($A$1),3,1)&amp;":"&amp;ADDRESS(ROW($A126)+MATCH("Г",$C127:$C$6000,0),COLUMN($A$1),3,1)),$A126&amp;"*",INDIRECT(ADDRESS(ROW($A126),COLUMN($C$1),3,1)&amp;":"&amp;ADDRESS(ROW($A126)+MATCH("Г",$C127:$C$6000,0),COLUMN($C$1),3,1)),"&lt;&gt;Г"),SUMIFS(M127:M$6000,$A127:$A$6000,IF(AND($A126=$A127,$C126=$C127),$A126&amp;"*",IF(OR(MID($A126,1,1)="0",MID($A126,1,1)=0),"?"&amp;MID($A126,2,LEN($A126)-1),$A126&amp;".?")),$C127:$C$6000,"Г")))</f>
        <v>0</v>
      </c>
      <c r="N126" s="73" t="s">
        <v>45</v>
      </c>
      <c r="O126" s="74" t="s">
        <v>45</v>
      </c>
      <c r="P126" s="74">
        <v>0</v>
      </c>
      <c r="Q126" s="74">
        <v>0</v>
      </c>
      <c r="R126" s="74">
        <v>0</v>
      </c>
      <c r="S126" s="74">
        <v>0</v>
      </c>
      <c r="T126" s="74">
        <v>0</v>
      </c>
      <c r="U126" s="74">
        <v>0</v>
      </c>
      <c r="V126" s="74">
        <v>0</v>
      </c>
      <c r="W126" s="74">
        <v>0</v>
      </c>
      <c r="X126" s="74">
        <v>0</v>
      </c>
      <c r="Y126" s="74">
        <v>0</v>
      </c>
    </row>
    <row r="127" spans="1:25" ht="15.75" x14ac:dyDescent="0.2">
      <c r="A127" s="72" t="s">
        <v>252</v>
      </c>
      <c r="B127" s="73" t="s">
        <v>253</v>
      </c>
      <c r="C127" s="73" t="s">
        <v>44</v>
      </c>
      <c r="D127" s="74">
        <f ca="1">IF(MID($A127,3,10)="1.1.3",SUMIFS(D128:D$6000,$A128:$A$6000,$A127&amp;".1",$B128:$B$6000,"Наименование объекта по производству электрической энергии всего, в том числе:")+SUMIFS(D128:D$6000,$A128:$A$6000,$A127&amp;".2",$B128:$B$6000,"Наименование объекта по производству электрической энергии всего, в том числе:"),IF(AND($C128&lt;&gt;"Г",$C128&lt;&gt;""),SUMIFS(INDIRECT(ADDRESS(ROW($A127),COLUMN(D$1),3,1)&amp;":"&amp;ADDRESS(ROW($A127)+MATCH("Г",$C128:$C$6000,0),COLUMN(D$1),3,1)),INDIRECT(ADDRESS(ROW($A127),COLUMN($A$1),3,1)&amp;":"&amp;ADDRESS(ROW($A127)+MATCH("Г",$C128:$C$6000,0),COLUMN($A$1),3,1)),$A127&amp;"*",INDIRECT(ADDRESS(ROW($A127),COLUMN($C$1),3,1)&amp;":"&amp;ADDRESS(ROW($A127)+MATCH("Г",$C128:$C$6000,0),COLUMN($C$1),3,1)),"&lt;&gt;Г"),SUMIFS(D128:D$6000,$A128:$A$6000,IF(AND($A127=$A128,$C127=$C128),$A127&amp;"*",IF(OR(MID($A127,1,1)="0",MID($A127,1,1)=0),"?"&amp;MID($A127,2,LEN($A127)-1),$A127&amp;".?")),$C128:$C$6000,"Г")))</f>
        <v>0</v>
      </c>
      <c r="E127" s="73" t="s">
        <v>45</v>
      </c>
      <c r="F127" s="74">
        <v>0</v>
      </c>
      <c r="G127" s="74">
        <v>0</v>
      </c>
      <c r="H127" s="74">
        <v>0</v>
      </c>
      <c r="I127" s="74">
        <v>0</v>
      </c>
      <c r="J127" s="74">
        <v>0</v>
      </c>
      <c r="K127" s="74">
        <v>0</v>
      </c>
      <c r="L127" s="75" t="s">
        <v>45</v>
      </c>
      <c r="M127" s="74">
        <f ca="1">IF(MID($A127,3,10)="1.1.3",SUMIFS(M128:M$6000,$A128:$A$6000,$A127&amp;".1",$B128:$B$6000,"Наименование объекта по производству электрической энергии всего, в том числе:")+SUMIFS(M128:M$6000,$A128:$A$6000,$A127&amp;".2",$B128:$B$6000,"Наименование объекта по производству электрической энергии всего, в том числе:"),IF(AND($C128&lt;&gt;"Г",$C128&lt;&gt;""),SUMIFS(INDIRECT(ADDRESS(ROW($A127),COLUMN(M$1),3,1)&amp;":"&amp;ADDRESS(ROW($A127)+MATCH("Г",$C128:$C$6000,0),COLUMN(M$1),3,1)),INDIRECT(ADDRESS(ROW($A127),COLUMN($A$1),3,1)&amp;":"&amp;ADDRESS(ROW($A127)+MATCH("Г",$C128:$C$6000,0),COLUMN($A$1),3,1)),$A127&amp;"*",INDIRECT(ADDRESS(ROW($A127),COLUMN($C$1),3,1)&amp;":"&amp;ADDRESS(ROW($A127)+MATCH("Г",$C128:$C$6000,0),COLUMN($C$1),3,1)),"&lt;&gt;Г"),SUMIFS(M128:M$6000,$A128:$A$6000,IF(AND($A127=$A128,$C127=$C128),$A127&amp;"*",IF(OR(MID($A127,1,1)="0",MID($A127,1,1)=0),"?"&amp;MID($A127,2,LEN($A127)-1),$A127&amp;".?")),$C128:$C$6000,"Г")))</f>
        <v>0</v>
      </c>
      <c r="N127" s="73" t="s">
        <v>45</v>
      </c>
      <c r="O127" s="74" t="s">
        <v>45</v>
      </c>
      <c r="P127" s="74">
        <v>0</v>
      </c>
      <c r="Q127" s="74">
        <v>0</v>
      </c>
      <c r="R127" s="74">
        <v>0</v>
      </c>
      <c r="S127" s="74">
        <v>0</v>
      </c>
      <c r="T127" s="74">
        <v>0</v>
      </c>
      <c r="U127" s="74">
        <v>0</v>
      </c>
      <c r="V127" s="74">
        <v>0</v>
      </c>
      <c r="W127" s="74">
        <v>0</v>
      </c>
      <c r="X127" s="74">
        <v>0</v>
      </c>
      <c r="Y127" s="74">
        <v>0</v>
      </c>
    </row>
    <row r="128" spans="1:25" ht="31.5" x14ac:dyDescent="0.2">
      <c r="A128" s="72" t="s">
        <v>254</v>
      </c>
      <c r="B128" s="73" t="s">
        <v>255</v>
      </c>
      <c r="C128" s="73" t="s">
        <v>44</v>
      </c>
      <c r="D128" s="74">
        <f ca="1">IF(MID($A128,3,10)="1.1.3",SUMIFS(D129:D$6000,$A129:$A$6000,$A128&amp;".1",$B129:$B$6000,"Наименование объекта по производству электрической энергии всего, в том числе:")+SUMIFS(D129:D$6000,$A129:$A$6000,$A128&amp;".2",$B129:$B$6000,"Наименование объекта по производству электрической энергии всего, в том числе:"),IF(AND($C129&lt;&gt;"Г",$C129&lt;&gt;""),SUMIFS(INDIRECT(ADDRESS(ROW($A128),COLUMN(D$1),3,1)&amp;":"&amp;ADDRESS(ROW($A128)+MATCH("Г",$C129:$C$6000,0),COLUMN(D$1),3,1)),INDIRECT(ADDRESS(ROW($A128),COLUMN($A$1),3,1)&amp;":"&amp;ADDRESS(ROW($A128)+MATCH("Г",$C129:$C$6000,0),COLUMN($A$1),3,1)),$A128&amp;"*",INDIRECT(ADDRESS(ROW($A128),COLUMN($C$1),3,1)&amp;":"&amp;ADDRESS(ROW($A128)+MATCH("Г",$C129:$C$6000,0),COLUMN($C$1),3,1)),"&lt;&gt;Г"),SUMIFS(D129:D$6000,$A129:$A$6000,IF(AND($A128=$A129,$C128=$C129),$A128&amp;"*",IF(OR(MID($A128,1,1)="0",MID($A128,1,1)=0),"?"&amp;MID($A128,2,LEN($A128)-1),$A128&amp;".?")),$C129:$C$6000,"Г")))</f>
        <v>0</v>
      </c>
      <c r="E128" s="73" t="s">
        <v>45</v>
      </c>
      <c r="F128" s="74">
        <v>0</v>
      </c>
      <c r="G128" s="74">
        <v>0</v>
      </c>
      <c r="H128" s="74">
        <v>0</v>
      </c>
      <c r="I128" s="74">
        <v>0</v>
      </c>
      <c r="J128" s="74">
        <v>0</v>
      </c>
      <c r="K128" s="74">
        <v>0</v>
      </c>
      <c r="L128" s="75" t="s">
        <v>45</v>
      </c>
      <c r="M128" s="74">
        <f ca="1">IF(MID($A128,3,10)="1.1.3",SUMIFS(M129:M$6000,$A129:$A$6000,$A128&amp;".1",$B129:$B$6000,"Наименование объекта по производству электрической энергии всего, в том числе:")+SUMIFS(M129:M$6000,$A129:$A$6000,$A128&amp;".2",$B129:$B$6000,"Наименование объекта по производству электрической энергии всего, в том числе:"),IF(AND($C129&lt;&gt;"Г",$C129&lt;&gt;""),SUMIFS(INDIRECT(ADDRESS(ROW($A128),COLUMN(M$1),3,1)&amp;":"&amp;ADDRESS(ROW($A128)+MATCH("Г",$C129:$C$6000,0),COLUMN(M$1),3,1)),INDIRECT(ADDRESS(ROW($A128),COLUMN($A$1),3,1)&amp;":"&amp;ADDRESS(ROW($A128)+MATCH("Г",$C129:$C$6000,0),COLUMN($A$1),3,1)),$A128&amp;"*",INDIRECT(ADDRESS(ROW($A128),COLUMN($C$1),3,1)&amp;":"&amp;ADDRESS(ROW($A128)+MATCH("Г",$C129:$C$6000,0),COLUMN($C$1),3,1)),"&lt;&gt;Г"),SUMIFS(M129:M$6000,$A129:$A$6000,IF(AND($A128=$A129,$C128=$C129),$A128&amp;"*",IF(OR(MID($A128,1,1)="0",MID($A128,1,1)=0),"?"&amp;MID($A128,2,LEN($A128)-1),$A128&amp;".?")),$C129:$C$6000,"Г")))</f>
        <v>0</v>
      </c>
      <c r="N128" s="73" t="s">
        <v>45</v>
      </c>
      <c r="O128" s="74" t="s">
        <v>45</v>
      </c>
      <c r="P128" s="74">
        <v>0</v>
      </c>
      <c r="Q128" s="74">
        <v>0</v>
      </c>
      <c r="R128" s="74">
        <v>0</v>
      </c>
      <c r="S128" s="74">
        <v>0</v>
      </c>
      <c r="T128" s="74">
        <v>0</v>
      </c>
      <c r="U128" s="74">
        <v>0</v>
      </c>
      <c r="V128" s="74">
        <v>0</v>
      </c>
      <c r="W128" s="74">
        <v>0</v>
      </c>
      <c r="X128" s="74">
        <v>0</v>
      </c>
      <c r="Y128" s="74">
        <v>0</v>
      </c>
    </row>
    <row r="129" spans="1:25" ht="15.75" x14ac:dyDescent="0.2">
      <c r="A129" s="72" t="s">
        <v>256</v>
      </c>
      <c r="B129" s="73" t="s">
        <v>257</v>
      </c>
      <c r="C129" s="73" t="s">
        <v>44</v>
      </c>
      <c r="D129" s="74">
        <f ca="1">IF(MID($A129,3,10)="1.1.3",SUMIFS(D130:D$6000,$A130:$A$6000,$A129&amp;".1",$B130:$B$6000,"Наименование объекта по производству электрической энергии всего, в том числе:")+SUMIFS(D130:D$6000,$A130:$A$6000,$A129&amp;".2",$B130:$B$6000,"Наименование объекта по производству электрической энергии всего, в том числе:"),IF(AND($C130&lt;&gt;"Г",$C130&lt;&gt;""),SUMIFS(INDIRECT(ADDRESS(ROW($A129),COLUMN(D$1),3,1)&amp;":"&amp;ADDRESS(ROW($A129)+MATCH("Г",$C130:$C$6000,0),COLUMN(D$1),3,1)),INDIRECT(ADDRESS(ROW($A129),COLUMN($A$1),3,1)&amp;":"&amp;ADDRESS(ROW($A129)+MATCH("Г",$C130:$C$6000,0),COLUMN($A$1),3,1)),$A129&amp;"*",INDIRECT(ADDRESS(ROW($A129),COLUMN($C$1),3,1)&amp;":"&amp;ADDRESS(ROW($A129)+MATCH("Г",$C130:$C$6000,0),COLUMN($C$1),3,1)),"&lt;&gt;Г"),SUMIFS(D130:D$6000,$A130:$A$6000,IF(AND($A129=$A130,$C129=$C130),$A129&amp;"*",IF(OR(MID($A129,1,1)="0",MID($A129,1,1)=0),"?"&amp;MID($A129,2,LEN($A129)-1),$A129&amp;".?")),$C130:$C$6000,"Г")))</f>
        <v>0</v>
      </c>
      <c r="E129" s="73" t="s">
        <v>45</v>
      </c>
      <c r="F129" s="74">
        <v>0</v>
      </c>
      <c r="G129" s="74">
        <v>0</v>
      </c>
      <c r="H129" s="74">
        <v>0</v>
      </c>
      <c r="I129" s="74">
        <v>0</v>
      </c>
      <c r="J129" s="74">
        <v>0</v>
      </c>
      <c r="K129" s="74">
        <v>0</v>
      </c>
      <c r="L129" s="75" t="s">
        <v>45</v>
      </c>
      <c r="M129" s="74">
        <f ca="1">IF(MID($A129,3,10)="1.1.3",SUMIFS(M130:M$6000,$A130:$A$6000,$A129&amp;".1",$B130:$B$6000,"Наименование объекта по производству электрической энергии всего, в том числе:")+SUMIFS(M130:M$6000,$A130:$A$6000,$A129&amp;".2",$B130:$B$6000,"Наименование объекта по производству электрической энергии всего, в том числе:"),IF(AND($C130&lt;&gt;"Г",$C130&lt;&gt;""),SUMIFS(INDIRECT(ADDRESS(ROW($A129),COLUMN(M$1),3,1)&amp;":"&amp;ADDRESS(ROW($A129)+MATCH("Г",$C130:$C$6000,0),COLUMN(M$1),3,1)),INDIRECT(ADDRESS(ROW($A129),COLUMN($A$1),3,1)&amp;":"&amp;ADDRESS(ROW($A129)+MATCH("Г",$C130:$C$6000,0),COLUMN($A$1),3,1)),$A129&amp;"*",INDIRECT(ADDRESS(ROW($A129),COLUMN($C$1),3,1)&amp;":"&amp;ADDRESS(ROW($A129)+MATCH("Г",$C130:$C$6000,0),COLUMN($C$1),3,1)),"&lt;&gt;Г"),SUMIFS(M130:M$6000,$A130:$A$6000,IF(AND($A129=$A130,$C129=$C130),$A129&amp;"*",IF(OR(MID($A129,1,1)="0",MID($A129,1,1)=0),"?"&amp;MID($A129,2,LEN($A129)-1),$A129&amp;".?")),$C130:$C$6000,"Г")))</f>
        <v>0</v>
      </c>
      <c r="N129" s="73" t="s">
        <v>45</v>
      </c>
      <c r="O129" s="74" t="s">
        <v>45</v>
      </c>
      <c r="P129" s="74">
        <v>0</v>
      </c>
      <c r="Q129" s="74">
        <v>0</v>
      </c>
      <c r="R129" s="74">
        <v>0</v>
      </c>
      <c r="S129" s="74">
        <v>0</v>
      </c>
      <c r="T129" s="74">
        <v>0</v>
      </c>
      <c r="U129" s="74">
        <v>0</v>
      </c>
      <c r="V129" s="74">
        <v>0</v>
      </c>
      <c r="W129" s="74">
        <v>0</v>
      </c>
      <c r="X129" s="74">
        <v>0</v>
      </c>
      <c r="Y129" s="74">
        <v>0</v>
      </c>
    </row>
    <row r="130" spans="1:25" ht="15.75" x14ac:dyDescent="0.2">
      <c r="A130" s="72" t="s">
        <v>258</v>
      </c>
      <c r="B130" s="73" t="s">
        <v>259</v>
      </c>
      <c r="C130" s="73" t="s">
        <v>44</v>
      </c>
      <c r="D130" s="74">
        <f ca="1">IF(MID($A130,3,10)="1.1.3",SUMIFS(D131:D$6000,$A131:$A$6000,$A130&amp;".1",$B131:$B$6000,"Наименование объекта по производству электрической энергии всего, в том числе:")+SUMIFS(D131:D$6000,$A131:$A$6000,$A130&amp;".2",$B131:$B$6000,"Наименование объекта по производству электрической энергии всего, в том числе:"),IF(AND($C131&lt;&gt;"Г",$C131&lt;&gt;""),SUMIFS(INDIRECT(ADDRESS(ROW($A130),COLUMN(D$1),3,1)&amp;":"&amp;ADDRESS(ROW($A130)+MATCH("Г",$C131:$C$6000,0),COLUMN(D$1),3,1)),INDIRECT(ADDRESS(ROW($A130),COLUMN($A$1),3,1)&amp;":"&amp;ADDRESS(ROW($A130)+MATCH("Г",$C131:$C$6000,0),COLUMN($A$1),3,1)),$A130&amp;"*",INDIRECT(ADDRESS(ROW($A130),COLUMN($C$1),3,1)&amp;":"&amp;ADDRESS(ROW($A130)+MATCH("Г",$C131:$C$6000,0),COLUMN($C$1),3,1)),"&lt;&gt;Г"),SUMIFS(D131:D$6000,$A131:$A$6000,IF(AND($A130=$A131,$C130=$C131),$A130&amp;"*",IF(OR(MID($A130,1,1)="0",MID($A130,1,1)=0),"?"&amp;MID($A130,2,LEN($A130)-1),$A130&amp;".?")),$C131:$C$6000,"Г")))</f>
        <v>0</v>
      </c>
      <c r="E130" s="73" t="s">
        <v>45</v>
      </c>
      <c r="F130" s="74">
        <v>0</v>
      </c>
      <c r="G130" s="74">
        <v>0</v>
      </c>
      <c r="H130" s="74">
        <v>0</v>
      </c>
      <c r="I130" s="74">
        <v>0</v>
      </c>
      <c r="J130" s="74">
        <v>0</v>
      </c>
      <c r="K130" s="74">
        <v>0</v>
      </c>
      <c r="L130" s="75" t="s">
        <v>45</v>
      </c>
      <c r="M130" s="74">
        <f ca="1">IF(MID($A130,3,10)="1.1.3",SUMIFS(M131:M$6000,$A131:$A$6000,$A130&amp;".1",$B131:$B$6000,"Наименование объекта по производству электрической энергии всего, в том числе:")+SUMIFS(M131:M$6000,$A131:$A$6000,$A130&amp;".2",$B131:$B$6000,"Наименование объекта по производству электрической энергии всего, в том числе:"),IF(AND($C131&lt;&gt;"Г",$C131&lt;&gt;""),SUMIFS(INDIRECT(ADDRESS(ROW($A130),COLUMN(M$1),3,1)&amp;":"&amp;ADDRESS(ROW($A130)+MATCH("Г",$C131:$C$6000,0),COLUMN(M$1),3,1)),INDIRECT(ADDRESS(ROW($A130),COLUMN($A$1),3,1)&amp;":"&amp;ADDRESS(ROW($A130)+MATCH("Г",$C131:$C$6000,0),COLUMN($A$1),3,1)),$A130&amp;"*",INDIRECT(ADDRESS(ROW($A130),COLUMN($C$1),3,1)&amp;":"&amp;ADDRESS(ROW($A130)+MATCH("Г",$C131:$C$6000,0),COLUMN($C$1),3,1)),"&lt;&gt;Г"),SUMIFS(M131:M$6000,$A131:$A$6000,IF(AND($A130=$A131,$C130=$C131),$A130&amp;"*",IF(OR(MID($A130,1,1)="0",MID($A130,1,1)=0),"?"&amp;MID($A130,2,LEN($A130)-1),$A130&amp;".?")),$C131:$C$6000,"Г")))</f>
        <v>0</v>
      </c>
      <c r="N130" s="73" t="s">
        <v>45</v>
      </c>
      <c r="O130" s="74" t="s">
        <v>45</v>
      </c>
      <c r="P130" s="74">
        <v>0</v>
      </c>
      <c r="Q130" s="74">
        <v>0</v>
      </c>
      <c r="R130" s="74">
        <v>0</v>
      </c>
      <c r="S130" s="74">
        <v>0</v>
      </c>
      <c r="T130" s="74">
        <v>0</v>
      </c>
      <c r="U130" s="74">
        <v>0</v>
      </c>
      <c r="V130" s="74">
        <v>0</v>
      </c>
      <c r="W130" s="74">
        <v>0</v>
      </c>
      <c r="X130" s="74">
        <v>0</v>
      </c>
      <c r="Y130" s="74">
        <v>0</v>
      </c>
    </row>
    <row r="131" spans="1:25" ht="15.75" x14ac:dyDescent="0.2">
      <c r="A131" s="72" t="s">
        <v>260</v>
      </c>
      <c r="B131" s="73" t="s">
        <v>261</v>
      </c>
      <c r="C131" s="73" t="s">
        <v>44</v>
      </c>
      <c r="D131" s="74">
        <f ca="1">IF(MID($A131,3,10)="1.1.3",SUMIFS(D132:D$6000,$A132:$A$6000,$A131&amp;".1",$B132:$B$6000,"Наименование объекта по производству электрической энергии всего, в том числе:")+SUMIFS(D132:D$6000,$A132:$A$6000,$A131&amp;".2",$B132:$B$6000,"Наименование объекта по производству электрической энергии всего, в том числе:"),IF(AND($C132&lt;&gt;"Г",$C132&lt;&gt;""),SUMIFS(INDIRECT(ADDRESS(ROW($A131),COLUMN(D$1),3,1)&amp;":"&amp;ADDRESS(ROW($A131)+MATCH("Г",$C132:$C$6000,0),COLUMN(D$1),3,1)),INDIRECT(ADDRESS(ROW($A131),COLUMN($A$1),3,1)&amp;":"&amp;ADDRESS(ROW($A131)+MATCH("Г",$C132:$C$6000,0),COLUMN($A$1),3,1)),$A131&amp;"*",INDIRECT(ADDRESS(ROW($A131),COLUMN($C$1),3,1)&amp;":"&amp;ADDRESS(ROW($A131)+MATCH("Г",$C132:$C$6000,0),COLUMN($C$1),3,1)),"&lt;&gt;Г"),SUMIFS(D132:D$6000,$A132:$A$6000,IF(AND($A131=$A132,$C131=$C132),$A131&amp;"*",IF(OR(MID($A131,1,1)="0",MID($A131,1,1)=0),"?"&amp;MID($A131,2,LEN($A131)-1),$A131&amp;".?")),$C132:$C$6000,"Г")))</f>
        <v>1868.5322887799998</v>
      </c>
      <c r="E131" s="73" t="s">
        <v>45</v>
      </c>
      <c r="F131" s="74">
        <f ca="1">IF(MID($A131,3,10)="1.1.3",SUMIFS(F132:F$6000,$A132:$A$6000,$A131&amp;".1",$B132:$B$6000,"Наименование объекта по производству электрической энергии всего, в том числе:")+SUMIFS(F132:F$6000,$A132:$A$6000,$A131&amp;".2",$B132:$B$6000,"Наименование объекта по производству электрической энергии всего, в том числе:"),IF(AND($C132&lt;&gt;"Г",$C132&lt;&gt;""),SUMIFS(INDIRECT(ADDRESS(ROW($A131),COLUMN(F$1),3,1)&amp;":"&amp;ADDRESS(ROW($A131)+MATCH("Г",$C132:$C$6000,0),COLUMN(F$1),3,1)),INDIRECT(ADDRESS(ROW($A131),COLUMN($A$1),3,1)&amp;":"&amp;ADDRESS(ROW($A131)+MATCH("Г",$C132:$C$6000,0),COLUMN($A$1),3,1)),$A131&amp;"*",INDIRECT(ADDRESS(ROW($A131),COLUMN($C$1),3,1)&amp;":"&amp;ADDRESS(ROW($A131)+MATCH("Г",$C132:$C$6000,0),COLUMN($C$1),3,1)),"&lt;&gt;Г"),SUMIFS(F132:F$6000,$A132:$A$6000,IF(AND($A131=$A132,$C131=$C132),$A131&amp;"*",IF(OR(MID($A131,1,1)="0",MID($A131,1,1)=0),"?"&amp;MID($A131,2,LEN($A131)-1),$A131&amp;".?")),$C132:$C$6000,"Г")))</f>
        <v>1230.7633478499999</v>
      </c>
      <c r="G131" s="74">
        <v>0</v>
      </c>
      <c r="H131" s="74">
        <v>0</v>
      </c>
      <c r="I131" s="74">
        <f ca="1">IF(MID($A131,3,10)="1.1.3",SUMIFS(I132:I$6000,$A132:$A$6000,$A131&amp;".1",$B132:$B$6000,"Наименование объекта по производству электрической энергии всего, в том числе:")+SUMIFS(I132:I$6000,$A132:$A$6000,$A131&amp;".2",$B132:$B$6000,"Наименование объекта по производству электрической энергии всего, в том числе:"),IF(AND($C132&lt;&gt;"Г",$C132&lt;&gt;""),SUMIFS(INDIRECT(ADDRESS(ROW($A131),COLUMN(I$1),3,1)&amp;":"&amp;ADDRESS(ROW($A131)+MATCH("Г",$C132:$C$6000,0),COLUMN(I$1),3,1)),INDIRECT(ADDRESS(ROW($A131),COLUMN($A$1),3,1)&amp;":"&amp;ADDRESS(ROW($A131)+MATCH("Г",$C132:$C$6000,0),COLUMN($A$1),3,1)),$A131&amp;"*",INDIRECT(ADDRESS(ROW($A131),COLUMN($C$1),3,1)&amp;":"&amp;ADDRESS(ROW($A131)+MATCH("Г",$C132:$C$6000,0),COLUMN($C$1),3,1)),"&lt;&gt;Г"),SUMIFS(I132:I$6000,$A132:$A$6000,IF(AND($A131=$A132,$C131=$C132),$A131&amp;"*",IF(OR(MID($A131,1,1)="0",MID($A131,1,1)=0),"?"&amp;MID($A131,2,LEN($A131)-1),$A131&amp;".?")),$C132:$C$6000,"Г")))</f>
        <v>500.64705800000007</v>
      </c>
      <c r="J131" s="74">
        <f ca="1">IF(MID($A131,3,10)="1.1.3",SUMIFS(J132:J$6000,$A132:$A$6000,$A131&amp;".1",$B132:$B$6000,"Наименование объекта по производству электрической энергии всего, в том числе:")+SUMIFS(J132:J$6000,$A132:$A$6000,$A131&amp;".2",$B132:$B$6000,"Наименование объекта по производству электрической энергии всего, в том числе:"),IF(AND($C132&lt;&gt;"Г",$C132&lt;&gt;""),SUMIFS(INDIRECT(ADDRESS(ROW($A131),COLUMN(J$1),3,1)&amp;":"&amp;ADDRESS(ROW($A131)+MATCH("Г",$C132:$C$6000,0),COLUMN(J$1),3,1)),INDIRECT(ADDRESS(ROW($A131),COLUMN($A$1),3,1)&amp;":"&amp;ADDRESS(ROW($A131)+MATCH("Г",$C132:$C$6000,0),COLUMN($A$1),3,1)),$A131&amp;"*",INDIRECT(ADDRESS(ROW($A131),COLUMN($C$1),3,1)&amp;":"&amp;ADDRESS(ROW($A131)+MATCH("Г",$C132:$C$6000,0),COLUMN($C$1),3,1)),"&lt;&gt;Г"),SUMIFS(J132:J$6000,$A132:$A$6000,IF(AND($A131=$A132,$C131=$C132),$A131&amp;"*",IF(OR(MID($A131,1,1)="0",MID($A131,1,1)=0),"?"&amp;MID($A131,2,LEN($A131)-1),$A131&amp;".?")),$C132:$C$6000,"Г")))</f>
        <v>730.11628985000004</v>
      </c>
      <c r="K131" s="74">
        <f ca="1">IF(MID($A131,3,10)="1.1.3",SUMIFS(K132:K$6000,$A132:$A$6000,$A131&amp;".1",$B132:$B$6000,"Наименование объекта по производству электрической энергии всего, в том числе:")+SUMIFS(K132:K$6000,$A132:$A$6000,$A131&amp;".2",$B132:$B$6000,"Наименование объекта по производству электрической энергии всего, в том числе:"),IF(AND($C132&lt;&gt;"Г",$C132&lt;&gt;""),SUMIFS(INDIRECT(ADDRESS(ROW($A131),COLUMN(K$1),3,1)&amp;":"&amp;ADDRESS(ROW($A131)+MATCH("Г",$C132:$C$6000,0),COLUMN(K$1),3,1)),INDIRECT(ADDRESS(ROW($A131),COLUMN($A$1),3,1)&amp;":"&amp;ADDRESS(ROW($A131)+MATCH("Г",$C132:$C$6000,0),COLUMN($A$1),3,1)),$A131&amp;"*",INDIRECT(ADDRESS(ROW($A131),COLUMN($C$1),3,1)&amp;":"&amp;ADDRESS(ROW($A131)+MATCH("Г",$C132:$C$6000,0),COLUMN($C$1),3,1)),"&lt;&gt;Г"),SUMIFS(K132:K$6000,$A132:$A$6000,IF(AND($A131=$A132,$C131=$C132),$A131&amp;"*",IF(OR(MID($A131,1,1)="0",MID($A131,1,1)=0),"?"&amp;MID($A131,2,LEN($A131)-1),$A131&amp;".?")),$C132:$C$6000,"Г")))</f>
        <v>986.00177987999996</v>
      </c>
      <c r="L131" s="75" t="s">
        <v>45</v>
      </c>
      <c r="M131" s="74">
        <f ca="1">IF(MID($A131,3,10)="1.1.3",SUMIFS(M132:M$6000,$A132:$A$6000,$A131&amp;".1",$B132:$B$6000,"Наименование объекта по производству электрической энергии всего, в том числе:")+SUMIFS(M132:M$6000,$A132:$A$6000,$A131&amp;".2",$B132:$B$6000,"Наименование объекта по производству электрической энергии всего, в том числе:"),IF(AND($C132&lt;&gt;"Г",$C132&lt;&gt;""),SUMIFS(INDIRECT(ADDRESS(ROW($A131),COLUMN(M$1),3,1)&amp;":"&amp;ADDRESS(ROW($A131)+MATCH("Г",$C132:$C$6000,0),COLUMN(M$1),3,1)),INDIRECT(ADDRESS(ROW($A131),COLUMN($A$1),3,1)&amp;":"&amp;ADDRESS(ROW($A131)+MATCH("Г",$C132:$C$6000,0),COLUMN($A$1),3,1)),$A131&amp;"*",INDIRECT(ADDRESS(ROW($A131),COLUMN($C$1),3,1)&amp;":"&amp;ADDRESS(ROW($A131)+MATCH("Г",$C132:$C$6000,0),COLUMN($C$1),3,1)),"&lt;&gt;Г"),SUMIFS(M132:M$6000,$A132:$A$6000,IF(AND($A131=$A132,$C131=$C132),$A131&amp;"*",IF(OR(MID($A131,1,1)="0",MID($A131,1,1)=0),"?"&amp;MID($A131,2,LEN($A131)-1),$A131&amp;".?")),$C132:$C$6000,"Г")))</f>
        <v>1557.7966570499998</v>
      </c>
      <c r="N131" s="73" t="s">
        <v>45</v>
      </c>
      <c r="O131" s="74" t="s">
        <v>45</v>
      </c>
      <c r="P131" s="74">
        <v>0</v>
      </c>
      <c r="Q131" s="74">
        <f ca="1">IF(MID($A131,3,10)="1.1.3",SUMIFS(Q132:Q$6000,$A132:$A$6000,$A131&amp;".1",$B132:$B$6000,"Наименование объекта по производству электрической энергии всего, в том числе:")+SUMIFS(Q132:Q$6000,$A132:$A$6000,$A131&amp;".2",$B132:$B$6000,"Наименование объекта по производству электрической энергии всего, в том числе:"),IF(AND($C132&lt;&gt;"Г",$C132&lt;&gt;""),SUMIFS(INDIRECT(ADDRESS(ROW($A131),COLUMN(Q$1),3,1)&amp;":"&amp;ADDRESS(ROW($A131)+MATCH("Г",$C132:$C$6000,0),COLUMN(Q$1),3,1)),INDIRECT(ADDRESS(ROW($A131),COLUMN($A$1),3,1)&amp;":"&amp;ADDRESS(ROW($A131)+MATCH("Г",$C132:$C$6000,0),COLUMN($A$1),3,1)),$A131&amp;"*",INDIRECT(ADDRESS(ROW($A131),COLUMN($C$1),3,1)&amp;":"&amp;ADDRESS(ROW($A131)+MATCH("Г",$C132:$C$6000,0),COLUMN($C$1),3,1)),"&lt;&gt;Г"),SUMIFS(Q132:Q$6000,$A132:$A$6000,IF(AND($A131=$A132,$C131=$C132),$A131&amp;"*",IF(OR(MID($A131,1,1)="0",MID($A131,1,1)=0),"?"&amp;MID($A131,2,LEN($A131)-1),$A131&amp;".?")),$C132:$C$6000,"Г")))</f>
        <v>10.6</v>
      </c>
      <c r="R131" s="74">
        <v>0</v>
      </c>
      <c r="S131" s="74">
        <v>0</v>
      </c>
      <c r="T131" s="74">
        <v>0</v>
      </c>
      <c r="U131" s="74">
        <f ca="1">IF(MID($A131,3,10)="1.1.3",SUMIFS(U132:U$6000,$A132:$A$6000,$A131&amp;".1",$B132:$B$6000,"Наименование объекта по производству электрической энергии всего, в том числе:")+SUMIFS(U132:U$6000,$A132:$A$6000,$A131&amp;".2",$B132:$B$6000,"Наименование объекта по производству электрической энергии всего, в том числе:"),IF(AND($C132&lt;&gt;"Г",$C132&lt;&gt;""),SUMIFS(INDIRECT(ADDRESS(ROW($A131),COLUMN(U$1),3,1)&amp;":"&amp;ADDRESS(ROW($A131)+MATCH("Г",$C132:$C$6000,0),COLUMN(U$1),3,1)),INDIRECT(ADDRESS(ROW($A131),COLUMN($A$1),3,1)&amp;":"&amp;ADDRESS(ROW($A131)+MATCH("Г",$C132:$C$6000,0),COLUMN($A$1),3,1)),$A131&amp;"*",INDIRECT(ADDRESS(ROW($A131),COLUMN($C$1),3,1)&amp;":"&amp;ADDRESS(ROW($A131)+MATCH("Г",$C132:$C$6000,0),COLUMN($C$1),3,1)),"&lt;&gt;Г"),SUMIFS(U132:U$6000,$A132:$A$6000,IF(AND($A131=$A132,$C131=$C132),$A131&amp;"*",IF(OR(MID($A131,1,1)="0",MID($A131,1,1)=0),"?"&amp;MID($A131,2,LEN($A131)-1),$A131&amp;".?")),$C132:$C$6000,"Г")))</f>
        <v>708.72</v>
      </c>
      <c r="V131" s="74">
        <v>0</v>
      </c>
      <c r="W131" s="74">
        <f ca="1">IF(MID($A131,3,10)="1.1.3",SUMIFS(W132:W$6000,$A132:$A$6000,$A131&amp;".1",$B132:$B$6000,"Наименование объекта по производству электрической энергии всего, в том числе:")+SUMIFS(W132:W$6000,$A132:$A$6000,$A131&amp;".2",$B132:$B$6000,"Наименование объекта по производству электрической энергии всего, в том числе:"),IF(AND($C132&lt;&gt;"Г",$C132&lt;&gt;""),SUMIFS(INDIRECT(ADDRESS(ROW($A131),COLUMN(W$1),3,1)&amp;":"&amp;ADDRESS(ROW($A131)+MATCH("Г",$C132:$C$6000,0),COLUMN(W$1),3,1)),INDIRECT(ADDRESS(ROW($A131),COLUMN($A$1),3,1)&amp;":"&amp;ADDRESS(ROW($A131)+MATCH("Г",$C132:$C$6000,0),COLUMN($A$1),3,1)),$A131&amp;"*",INDIRECT(ADDRESS(ROW($A131),COLUMN($C$1),3,1)&amp;":"&amp;ADDRESS(ROW($A131)+MATCH("Г",$C132:$C$6000,0),COLUMN($C$1),3,1)),"&lt;&gt;Г"),SUMIFS(W132:W$6000,$A132:$A$6000,IF(AND($A131=$A132,$C131=$C132),$A131&amp;"*",IF(OR(MID($A131,1,1)="0",MID($A131,1,1)=0),"?"&amp;MID($A131,2,LEN($A131)-1),$A131&amp;".?")),$C132:$C$6000,"Г")))</f>
        <v>1451</v>
      </c>
      <c r="X131" s="74">
        <v>0</v>
      </c>
      <c r="Y131" s="74">
        <f ca="1">IF(MID($A131,3,10)="1.1.3",SUMIFS(Y132:Y$6000,$A132:$A$6000,$A131&amp;".1",$B132:$B$6000,"Наименование объекта по производству электрической энергии всего, в том числе:")+SUMIFS(Y132:Y$6000,$A132:$A$6000,$A131&amp;".2",$B132:$B$6000,"Наименование объекта по производству электрической энергии всего, в том числе:"),IF(AND($C132&lt;&gt;"Г",$C132&lt;&gt;""),SUMIFS(INDIRECT(ADDRESS(ROW($A131),COLUMN(Y$1),3,1)&amp;":"&amp;ADDRESS(ROW($A131)+MATCH("Г",$C132:$C$6000,0),COLUMN(Y$1),3,1)),INDIRECT(ADDRESS(ROW($A131),COLUMN($A$1),3,1)&amp;":"&amp;ADDRESS(ROW($A131)+MATCH("Г",$C132:$C$6000,0),COLUMN($A$1),3,1)),$A131&amp;"*",INDIRECT(ADDRESS(ROW($A131),COLUMN($C$1),3,1)&amp;":"&amp;ADDRESS(ROW($A131)+MATCH("Г",$C132:$C$6000,0),COLUMN($C$1),3,1)),"&lt;&gt;Г"),SUMIFS(Y132:Y$6000,$A132:$A$6000,IF(AND($A131=$A132,$C131=$C132),$A131&amp;"*",IF(OR(MID($A131,1,1)="0",MID($A131,1,1)=0),"?"&amp;MID($A131,2,LEN($A131)-1),$A131&amp;".?")),$C132:$C$6000,"Г")))</f>
        <v>451.572</v>
      </c>
    </row>
    <row r="132" spans="1:25" ht="31.5" x14ac:dyDescent="0.2">
      <c r="A132" s="72" t="s">
        <v>262</v>
      </c>
      <c r="B132" s="73" t="s">
        <v>47</v>
      </c>
      <c r="C132" s="73" t="s">
        <v>44</v>
      </c>
      <c r="D132" s="74">
        <f ca="1">IF(MID($A132,3,10)="1.1.3",SUMIFS(D133:D$6000,$A133:$A$6000,$A132&amp;".1",$B133:$B$6000,"Наименование объекта по производству электрической энергии всего, в том числе:")+SUMIFS(D133:D$6000,$A133:$A$6000,$A132&amp;".2",$B133:$B$6000,"Наименование объекта по производству электрической энергии всего, в том числе:"),IF(AND($C133&lt;&gt;"Г",$C133&lt;&gt;""),SUMIFS(INDIRECT(ADDRESS(ROW($A132),COLUMN(D$1),3,1)&amp;":"&amp;ADDRESS(ROW($A132)+MATCH("Г",$C133:$C$6000,0),COLUMN(D$1),3,1)),INDIRECT(ADDRESS(ROW($A132),COLUMN($A$1),3,1)&amp;":"&amp;ADDRESS(ROW($A132)+MATCH("Г",$C133:$C$6000,0),COLUMN($A$1),3,1)),$A132&amp;"*",INDIRECT(ADDRESS(ROW($A132),COLUMN($C$1),3,1)&amp;":"&amp;ADDRESS(ROW($A132)+MATCH("Г",$C133:$C$6000,0),COLUMN($C$1),3,1)),"&lt;&gt;Г"),SUMIFS(D133:D$6000,$A133:$A$6000,IF(AND($A132=$A133,$C132=$C133),$A132&amp;"*",IF(OR(MID($A132,1,1)="0",MID($A132,1,1)=0),"?"&amp;MID($A132,2,LEN($A132)-1),$A132&amp;".?")),$C133:$C$6000,"Г")))</f>
        <v>1868.5322887799998</v>
      </c>
      <c r="E132" s="73" t="s">
        <v>45</v>
      </c>
      <c r="F132" s="74">
        <f ca="1">IF(MID($A132,3,10)="1.1.3",SUMIFS(F133:F$6000,$A133:$A$6000,$A132&amp;".1",$B133:$B$6000,"Наименование объекта по производству электрической энергии всего, в том числе:")+SUMIFS(F133:F$6000,$A133:$A$6000,$A132&amp;".2",$B133:$B$6000,"Наименование объекта по производству электрической энергии всего, в том числе:"),IF(AND($C133&lt;&gt;"Г",$C133&lt;&gt;""),SUMIFS(INDIRECT(ADDRESS(ROW($A132),COLUMN(F$1),3,1)&amp;":"&amp;ADDRESS(ROW($A132)+MATCH("Г",$C133:$C$6000,0),COLUMN(F$1),3,1)),INDIRECT(ADDRESS(ROW($A132),COLUMN($A$1),3,1)&amp;":"&amp;ADDRESS(ROW($A132)+MATCH("Г",$C133:$C$6000,0),COLUMN($A$1),3,1)),$A132&amp;"*",INDIRECT(ADDRESS(ROW($A132),COLUMN($C$1),3,1)&amp;":"&amp;ADDRESS(ROW($A132)+MATCH("Г",$C133:$C$6000,0),COLUMN($C$1),3,1)),"&lt;&gt;Г"),SUMIFS(F133:F$6000,$A133:$A$6000,IF(AND($A132=$A133,$C132=$C133),$A132&amp;"*",IF(OR(MID($A132,1,1)="0",MID($A132,1,1)=0),"?"&amp;MID($A132,2,LEN($A132)-1),$A132&amp;".?")),$C133:$C$6000,"Г")))</f>
        <v>1230.7633478499999</v>
      </c>
      <c r="G132" s="74">
        <v>0</v>
      </c>
      <c r="H132" s="74">
        <v>0</v>
      </c>
      <c r="I132" s="74">
        <f ca="1">IF(MID($A132,3,10)="1.1.3",SUMIFS(I133:I$6000,$A133:$A$6000,$A132&amp;".1",$B133:$B$6000,"Наименование объекта по производству электрической энергии всего, в том числе:")+SUMIFS(I133:I$6000,$A133:$A$6000,$A132&amp;".2",$B133:$B$6000,"Наименование объекта по производству электрической энергии всего, в том числе:"),IF(AND($C133&lt;&gt;"Г",$C133&lt;&gt;""),SUMIFS(INDIRECT(ADDRESS(ROW($A132),COLUMN(I$1),3,1)&amp;":"&amp;ADDRESS(ROW($A132)+MATCH("Г",$C133:$C$6000,0),COLUMN(I$1),3,1)),INDIRECT(ADDRESS(ROW($A132),COLUMN($A$1),3,1)&amp;":"&amp;ADDRESS(ROW($A132)+MATCH("Г",$C133:$C$6000,0),COLUMN($A$1),3,1)),$A132&amp;"*",INDIRECT(ADDRESS(ROW($A132),COLUMN($C$1),3,1)&amp;":"&amp;ADDRESS(ROW($A132)+MATCH("Г",$C133:$C$6000,0),COLUMN($C$1),3,1)),"&lt;&gt;Г"),SUMIFS(I133:I$6000,$A133:$A$6000,IF(AND($A132=$A133,$C132=$C133),$A132&amp;"*",IF(OR(MID($A132,1,1)="0",MID($A132,1,1)=0),"?"&amp;MID($A132,2,LEN($A132)-1),$A132&amp;".?")),$C133:$C$6000,"Г")))</f>
        <v>500.64705800000007</v>
      </c>
      <c r="J132" s="74">
        <f ca="1">IF(MID($A132,3,10)="1.1.3",SUMIFS(J133:J$6000,$A133:$A$6000,$A132&amp;".1",$B133:$B$6000,"Наименование объекта по производству электрической энергии всего, в том числе:")+SUMIFS(J133:J$6000,$A133:$A$6000,$A132&amp;".2",$B133:$B$6000,"Наименование объекта по производству электрической энергии всего, в том числе:"),IF(AND($C133&lt;&gt;"Г",$C133&lt;&gt;""),SUMIFS(INDIRECT(ADDRESS(ROW($A132),COLUMN(J$1),3,1)&amp;":"&amp;ADDRESS(ROW($A132)+MATCH("Г",$C133:$C$6000,0),COLUMN(J$1),3,1)),INDIRECT(ADDRESS(ROW($A132),COLUMN($A$1),3,1)&amp;":"&amp;ADDRESS(ROW($A132)+MATCH("Г",$C133:$C$6000,0),COLUMN($A$1),3,1)),$A132&amp;"*",INDIRECT(ADDRESS(ROW($A132),COLUMN($C$1),3,1)&amp;":"&amp;ADDRESS(ROW($A132)+MATCH("Г",$C133:$C$6000,0),COLUMN($C$1),3,1)),"&lt;&gt;Г"),SUMIFS(J133:J$6000,$A133:$A$6000,IF(AND($A132=$A133,$C132=$C133),$A132&amp;"*",IF(OR(MID($A132,1,1)="0",MID($A132,1,1)=0),"?"&amp;MID($A132,2,LEN($A132)-1),$A132&amp;".?")),$C133:$C$6000,"Г")))</f>
        <v>730.11628985000004</v>
      </c>
      <c r="K132" s="74">
        <f ca="1">IF(MID($A132,3,10)="1.1.3",SUMIFS(K133:K$6000,$A133:$A$6000,$A132&amp;".1",$B133:$B$6000,"Наименование объекта по производству электрической энергии всего, в том числе:")+SUMIFS(K133:K$6000,$A133:$A$6000,$A132&amp;".2",$B133:$B$6000,"Наименование объекта по производству электрической энергии всего, в том числе:"),IF(AND($C133&lt;&gt;"Г",$C133&lt;&gt;""),SUMIFS(INDIRECT(ADDRESS(ROW($A132),COLUMN(K$1),3,1)&amp;":"&amp;ADDRESS(ROW($A132)+MATCH("Г",$C133:$C$6000,0),COLUMN(K$1),3,1)),INDIRECT(ADDRESS(ROW($A132),COLUMN($A$1),3,1)&amp;":"&amp;ADDRESS(ROW($A132)+MATCH("Г",$C133:$C$6000,0),COLUMN($A$1),3,1)),$A132&amp;"*",INDIRECT(ADDRESS(ROW($A132),COLUMN($C$1),3,1)&amp;":"&amp;ADDRESS(ROW($A132)+MATCH("Г",$C133:$C$6000,0),COLUMN($C$1),3,1)),"&lt;&gt;Г"),SUMIFS(K133:K$6000,$A133:$A$6000,IF(AND($A132=$A133,$C132=$C133),$A132&amp;"*",IF(OR(MID($A132,1,1)="0",MID($A132,1,1)=0),"?"&amp;MID($A132,2,LEN($A132)-1),$A132&amp;".?")),$C133:$C$6000,"Г")))</f>
        <v>986.00177987999996</v>
      </c>
      <c r="L132" s="75" t="s">
        <v>45</v>
      </c>
      <c r="M132" s="74">
        <f ca="1">IF(MID($A132,3,10)="1.1.3",SUMIFS(M133:M$6000,$A133:$A$6000,$A132&amp;".1",$B133:$B$6000,"Наименование объекта по производству электрической энергии всего, в том числе:")+SUMIFS(M133:M$6000,$A133:$A$6000,$A132&amp;".2",$B133:$B$6000,"Наименование объекта по производству электрической энергии всего, в том числе:"),IF(AND($C133&lt;&gt;"Г",$C133&lt;&gt;""),SUMIFS(INDIRECT(ADDRESS(ROW($A132),COLUMN(M$1),3,1)&amp;":"&amp;ADDRESS(ROW($A132)+MATCH("Г",$C133:$C$6000,0),COLUMN(M$1),3,1)),INDIRECT(ADDRESS(ROW($A132),COLUMN($A$1),3,1)&amp;":"&amp;ADDRESS(ROW($A132)+MATCH("Г",$C133:$C$6000,0),COLUMN($A$1),3,1)),$A132&amp;"*",INDIRECT(ADDRESS(ROW($A132),COLUMN($C$1),3,1)&amp;":"&amp;ADDRESS(ROW($A132)+MATCH("Г",$C133:$C$6000,0),COLUMN($C$1),3,1)),"&lt;&gt;Г"),SUMIFS(M133:M$6000,$A133:$A$6000,IF(AND($A132=$A133,$C132=$C133),$A132&amp;"*",IF(OR(MID($A132,1,1)="0",MID($A132,1,1)=0),"?"&amp;MID($A132,2,LEN($A132)-1),$A132&amp;".?")),$C133:$C$6000,"Г")))</f>
        <v>1557.7966570499998</v>
      </c>
      <c r="N132" s="73" t="s">
        <v>45</v>
      </c>
      <c r="O132" s="74" t="s">
        <v>45</v>
      </c>
      <c r="P132" s="74">
        <v>0</v>
      </c>
      <c r="Q132" s="74">
        <f ca="1">IF(MID($A132,3,10)="1.1.3",SUMIFS(Q133:Q$6000,$A133:$A$6000,$A132&amp;".1",$B133:$B$6000,"Наименование объекта по производству электрической энергии всего, в том числе:")+SUMIFS(Q133:Q$6000,$A133:$A$6000,$A132&amp;".2",$B133:$B$6000,"Наименование объекта по производству электрической энергии всего, в том числе:"),IF(AND($C133&lt;&gt;"Г",$C133&lt;&gt;""),SUMIFS(INDIRECT(ADDRESS(ROW($A132),COLUMN(Q$1),3,1)&amp;":"&amp;ADDRESS(ROW($A132)+MATCH("Г",$C133:$C$6000,0),COLUMN(Q$1),3,1)),INDIRECT(ADDRESS(ROW($A132),COLUMN($A$1),3,1)&amp;":"&amp;ADDRESS(ROW($A132)+MATCH("Г",$C133:$C$6000,0),COLUMN($A$1),3,1)),$A132&amp;"*",INDIRECT(ADDRESS(ROW($A132),COLUMN($C$1),3,1)&amp;":"&amp;ADDRESS(ROW($A132)+MATCH("Г",$C133:$C$6000,0),COLUMN($C$1),3,1)),"&lt;&gt;Г"),SUMIFS(Q133:Q$6000,$A133:$A$6000,IF(AND($A132=$A133,$C132=$C133),$A132&amp;"*",IF(OR(MID($A132,1,1)="0",MID($A132,1,1)=0),"?"&amp;MID($A132,2,LEN($A132)-1),$A132&amp;".?")),$C133:$C$6000,"Г")))</f>
        <v>10.6</v>
      </c>
      <c r="R132" s="74">
        <v>0</v>
      </c>
      <c r="S132" s="74">
        <v>0</v>
      </c>
      <c r="T132" s="74">
        <v>0</v>
      </c>
      <c r="U132" s="74">
        <f ca="1">IF(MID($A132,3,10)="1.1.3",SUMIFS(U133:U$6000,$A133:$A$6000,$A132&amp;".1",$B133:$B$6000,"Наименование объекта по производству электрической энергии всего, в том числе:")+SUMIFS(U133:U$6000,$A133:$A$6000,$A132&amp;".2",$B133:$B$6000,"Наименование объекта по производству электрической энергии всего, в том числе:"),IF(AND($C133&lt;&gt;"Г",$C133&lt;&gt;""),SUMIFS(INDIRECT(ADDRESS(ROW($A132),COLUMN(U$1),3,1)&amp;":"&amp;ADDRESS(ROW($A132)+MATCH("Г",$C133:$C$6000,0),COLUMN(U$1),3,1)),INDIRECT(ADDRESS(ROW($A132),COLUMN($A$1),3,1)&amp;":"&amp;ADDRESS(ROW($A132)+MATCH("Г",$C133:$C$6000,0),COLUMN($A$1),3,1)),$A132&amp;"*",INDIRECT(ADDRESS(ROW($A132),COLUMN($C$1),3,1)&amp;":"&amp;ADDRESS(ROW($A132)+MATCH("Г",$C133:$C$6000,0),COLUMN($C$1),3,1)),"&lt;&gt;Г"),SUMIFS(U133:U$6000,$A133:$A$6000,IF(AND($A132=$A133,$C132=$C133),$A132&amp;"*",IF(OR(MID($A132,1,1)="0",MID($A132,1,1)=0),"?"&amp;MID($A132,2,LEN($A132)-1),$A132&amp;".?")),$C133:$C$6000,"Г")))</f>
        <v>708.72</v>
      </c>
      <c r="V132" s="74">
        <v>0</v>
      </c>
      <c r="W132" s="74">
        <f ca="1">IF(MID($A132,3,10)="1.1.3",SUMIFS(W133:W$6000,$A133:$A$6000,$A132&amp;".1",$B133:$B$6000,"Наименование объекта по производству электрической энергии всего, в том числе:")+SUMIFS(W133:W$6000,$A133:$A$6000,$A132&amp;".2",$B133:$B$6000,"Наименование объекта по производству электрической энергии всего, в том числе:"),IF(AND($C133&lt;&gt;"Г",$C133&lt;&gt;""),SUMIFS(INDIRECT(ADDRESS(ROW($A132),COLUMN(W$1),3,1)&amp;":"&amp;ADDRESS(ROW($A132)+MATCH("Г",$C133:$C$6000,0),COLUMN(W$1),3,1)),INDIRECT(ADDRESS(ROW($A132),COLUMN($A$1),3,1)&amp;":"&amp;ADDRESS(ROW($A132)+MATCH("Г",$C133:$C$6000,0),COLUMN($A$1),3,1)),$A132&amp;"*",INDIRECT(ADDRESS(ROW($A132),COLUMN($C$1),3,1)&amp;":"&amp;ADDRESS(ROW($A132)+MATCH("Г",$C133:$C$6000,0),COLUMN($C$1),3,1)),"&lt;&gt;Г"),SUMIFS(W133:W$6000,$A133:$A$6000,IF(AND($A132=$A133,$C132=$C133),$A132&amp;"*",IF(OR(MID($A132,1,1)="0",MID($A132,1,1)=0),"?"&amp;MID($A132,2,LEN($A132)-1),$A132&amp;".?")),$C133:$C$6000,"Г")))</f>
        <v>1451</v>
      </c>
      <c r="X132" s="74">
        <v>0</v>
      </c>
      <c r="Y132" s="74">
        <f ca="1">IF(MID($A132,3,10)="1.1.3",SUMIFS(Y133:Y$6000,$A133:$A$6000,$A132&amp;".1",$B133:$B$6000,"Наименование объекта по производству электрической энергии всего, в том числе:")+SUMIFS(Y133:Y$6000,$A133:$A$6000,$A132&amp;".2",$B133:$B$6000,"Наименование объекта по производству электрической энергии всего, в том числе:"),IF(AND($C133&lt;&gt;"Г",$C133&lt;&gt;""),SUMIFS(INDIRECT(ADDRESS(ROW($A132),COLUMN(Y$1),3,1)&amp;":"&amp;ADDRESS(ROW($A132)+MATCH("Г",$C133:$C$6000,0),COLUMN(Y$1),3,1)),INDIRECT(ADDRESS(ROW($A132),COLUMN($A$1),3,1)&amp;":"&amp;ADDRESS(ROW($A132)+MATCH("Г",$C133:$C$6000,0),COLUMN($A$1),3,1)),$A132&amp;"*",INDIRECT(ADDRESS(ROW($A132),COLUMN($C$1),3,1)&amp;":"&amp;ADDRESS(ROW($A132)+MATCH("Г",$C133:$C$6000,0),COLUMN($C$1),3,1)),"&lt;&gt;Г"),SUMIFS(Y133:Y$6000,$A133:$A$6000,IF(AND($A132=$A133,$C132=$C133),$A132&amp;"*",IF(OR(MID($A132,1,1)="0",MID($A132,1,1)=0),"?"&amp;MID($A132,2,LEN($A132)-1),$A132&amp;".?")),$C133:$C$6000,"Г")))</f>
        <v>451.572</v>
      </c>
    </row>
    <row r="133" spans="1:25" ht="15.75" x14ac:dyDescent="0.2">
      <c r="A133" s="72" t="s">
        <v>263</v>
      </c>
      <c r="B133" s="73" t="s">
        <v>49</v>
      </c>
      <c r="C133" s="73" t="s">
        <v>44</v>
      </c>
      <c r="D133" s="74">
        <f ca="1">IF(MID($A133,3,10)="1.1.3",SUMIFS(D134:D$6000,$A134:$A$6000,$A133&amp;".1",$B134:$B$6000,"Наименование объекта по производству электрической энергии всего, в том числе:")+SUMIFS(D134:D$6000,$A134:$A$6000,$A133&amp;".2",$B134:$B$6000,"Наименование объекта по производству электрической энергии всего, в том числе:"),IF(AND($C134&lt;&gt;"Г",$C134&lt;&gt;""),SUMIFS(INDIRECT(ADDRESS(ROW($A133),COLUMN(D$1),3,1)&amp;":"&amp;ADDRESS(ROW($A133)+MATCH("Г",$C134:$C$6000,0),COLUMN(D$1),3,1)),INDIRECT(ADDRESS(ROW($A133),COLUMN($A$1),3,1)&amp;":"&amp;ADDRESS(ROW($A133)+MATCH("Г",$C134:$C$6000,0),COLUMN($A$1),3,1)),$A133&amp;"*",INDIRECT(ADDRESS(ROW($A133),COLUMN($C$1),3,1)&amp;":"&amp;ADDRESS(ROW($A133)+MATCH("Г",$C134:$C$6000,0),COLUMN($C$1),3,1)),"&lt;&gt;Г"),SUMIFS(D134:D$6000,$A134:$A$6000,IF(AND($A133=$A134,$C133=$C134),$A133&amp;"*",IF(OR(MID($A133,1,1)="0",MID($A133,1,1)=0),"?"&amp;MID($A133,2,LEN($A133)-1),$A133&amp;".?")),$C134:$C$6000,"Г")))</f>
        <v>42.993152439999996</v>
      </c>
      <c r="E133" s="73" t="s">
        <v>45</v>
      </c>
      <c r="F133" s="74">
        <v>0</v>
      </c>
      <c r="G133" s="74">
        <v>0</v>
      </c>
      <c r="H133" s="74">
        <v>0</v>
      </c>
      <c r="I133" s="74">
        <v>0</v>
      </c>
      <c r="J133" s="74">
        <v>0</v>
      </c>
      <c r="K133" s="74">
        <v>0</v>
      </c>
      <c r="L133" s="75" t="s">
        <v>45</v>
      </c>
      <c r="M133" s="74">
        <f ca="1">IF(MID($A133,3,10)="1.1.3",SUMIFS(M134:M$6000,$A134:$A$6000,$A133&amp;".1",$B134:$B$6000,"Наименование объекта по производству электрической энергии всего, в том числе:")+SUMIFS(M134:M$6000,$A134:$A$6000,$A133&amp;".2",$B134:$B$6000,"Наименование объекта по производству электрической энергии всего, в том числе:"),IF(AND($C134&lt;&gt;"Г",$C134&lt;&gt;""),SUMIFS(INDIRECT(ADDRESS(ROW($A133),COLUMN(M$1),3,1)&amp;":"&amp;ADDRESS(ROW($A133)+MATCH("Г",$C134:$C$6000,0),COLUMN(M$1),3,1)),INDIRECT(ADDRESS(ROW($A133),COLUMN($A$1),3,1)&amp;":"&amp;ADDRESS(ROW($A133)+MATCH("Г",$C134:$C$6000,0),COLUMN($A$1),3,1)),$A133&amp;"*",INDIRECT(ADDRESS(ROW($A133),COLUMN($C$1),3,1)&amp;":"&amp;ADDRESS(ROW($A133)+MATCH("Г",$C134:$C$6000,0),COLUMN($C$1),3,1)),"&lt;&gt;Г"),SUMIFS(M134:M$6000,$A134:$A$6000,IF(AND($A133=$A134,$C133=$C134),$A133&amp;"*",IF(OR(MID($A133,1,1)="0",MID($A133,1,1)=0),"?"&amp;MID($A133,2,LEN($A133)-1),$A133&amp;".?")),$C134:$C$6000,"Г")))</f>
        <v>35.827627030000002</v>
      </c>
      <c r="N133" s="73" t="s">
        <v>45</v>
      </c>
      <c r="O133" s="74" t="s">
        <v>45</v>
      </c>
      <c r="P133" s="74">
        <v>0</v>
      </c>
      <c r="Q133" s="74">
        <f ca="1">IF(MID($A133,3,10)="1.1.3",SUMIFS(Q134:Q$6000,$A134:$A$6000,$A133&amp;".1",$B134:$B$6000,"Наименование объекта по производству электрической энергии всего, в том числе:")+SUMIFS(Q134:Q$6000,$A134:$A$6000,$A133&amp;".2",$B134:$B$6000,"Наименование объекта по производству электрической энергии всего, в том числе:"),IF(AND($C134&lt;&gt;"Г",$C134&lt;&gt;""),SUMIFS(INDIRECT(ADDRESS(ROW($A133),COLUMN(Q$1),3,1)&amp;":"&amp;ADDRESS(ROW($A133)+MATCH("Г",$C134:$C$6000,0),COLUMN(Q$1),3,1)),INDIRECT(ADDRESS(ROW($A133),COLUMN($A$1),3,1)&amp;":"&amp;ADDRESS(ROW($A133)+MATCH("Г",$C134:$C$6000,0),COLUMN($A$1),3,1)),$A133&amp;"*",INDIRECT(ADDRESS(ROW($A133),COLUMN($C$1),3,1)&amp;":"&amp;ADDRESS(ROW($A133)+MATCH("Г",$C134:$C$6000,0),COLUMN($C$1),3,1)),"&lt;&gt;Г"),SUMIFS(Q134:Q$6000,$A134:$A$6000,IF(AND($A133=$A134,$C133=$C134),$A133&amp;"*",IF(OR(MID($A133,1,1)="0",MID($A133,1,1)=0),"?"&amp;MID($A133,2,LEN($A133)-1),$A133&amp;".?")),$C134:$C$6000,"Г")))</f>
        <v>2.6</v>
      </c>
      <c r="R133" s="74">
        <v>0</v>
      </c>
      <c r="S133" s="74">
        <v>0</v>
      </c>
      <c r="T133" s="74">
        <v>0</v>
      </c>
      <c r="U133" s="74">
        <v>0</v>
      </c>
      <c r="V133" s="74">
        <v>0</v>
      </c>
      <c r="W133" s="74">
        <v>0</v>
      </c>
      <c r="X133" s="74">
        <v>0</v>
      </c>
      <c r="Y133" s="74">
        <v>0</v>
      </c>
    </row>
    <row r="134" spans="1:25" ht="47.25" x14ac:dyDescent="0.2">
      <c r="A134" s="76" t="s">
        <v>263</v>
      </c>
      <c r="B134" s="77" t="s">
        <v>264</v>
      </c>
      <c r="C134" s="77" t="s">
        <v>265</v>
      </c>
      <c r="D134" s="78">
        <v>42.993152439999996</v>
      </c>
      <c r="E134" s="77" t="s">
        <v>52</v>
      </c>
      <c r="F134" s="78">
        <v>0</v>
      </c>
      <c r="G134" s="78">
        <v>0</v>
      </c>
      <c r="H134" s="78">
        <v>0</v>
      </c>
      <c r="I134" s="78">
        <v>0</v>
      </c>
      <c r="J134" s="78">
        <v>0</v>
      </c>
      <c r="K134" s="78">
        <v>0</v>
      </c>
      <c r="L134" s="79">
        <v>2023</v>
      </c>
      <c r="M134" s="78">
        <v>35.827627030000002</v>
      </c>
      <c r="N134" s="77" t="s">
        <v>266</v>
      </c>
      <c r="O134" s="78" t="s">
        <v>45</v>
      </c>
      <c r="P134" s="78">
        <v>0</v>
      </c>
      <c r="Q134" s="78">
        <v>2.6</v>
      </c>
      <c r="R134" s="78">
        <v>0</v>
      </c>
      <c r="S134" s="78">
        <v>0</v>
      </c>
      <c r="T134" s="78">
        <v>0</v>
      </c>
      <c r="U134" s="78">
        <v>0</v>
      </c>
      <c r="V134" s="78">
        <v>0</v>
      </c>
      <c r="W134" s="78">
        <v>0</v>
      </c>
      <c r="X134" s="78">
        <v>0</v>
      </c>
      <c r="Y134" s="78">
        <v>0</v>
      </c>
    </row>
    <row r="135" spans="1:25" ht="31.5" x14ac:dyDescent="0.2">
      <c r="A135" s="72" t="s">
        <v>267</v>
      </c>
      <c r="B135" s="73" t="s">
        <v>59</v>
      </c>
      <c r="C135" s="73" t="s">
        <v>44</v>
      </c>
      <c r="D135" s="74">
        <f ca="1">IF(MID($A135,3,10)="1.1.3",SUMIFS(D136:D$6000,$A136:$A$6000,$A135&amp;".1",$B136:$B$6000,"Наименование объекта по производству электрической энергии всего, в том числе:")+SUMIFS(D136:D$6000,$A136:$A$6000,$A135&amp;".2",$B136:$B$6000,"Наименование объекта по производству электрической энергии всего, в том числе:"),IF(AND($C136&lt;&gt;"Г",$C136&lt;&gt;""),SUMIFS(INDIRECT(ADDRESS(ROW($A135),COLUMN(D$1),3,1)&amp;":"&amp;ADDRESS(ROW($A135)+MATCH("Г",$C136:$C$6000,0),COLUMN(D$1),3,1)),INDIRECT(ADDRESS(ROW($A135),COLUMN($A$1),3,1)&amp;":"&amp;ADDRESS(ROW($A135)+MATCH("Г",$C136:$C$6000,0),COLUMN($A$1),3,1)),$A135&amp;"*",INDIRECT(ADDRESS(ROW($A135),COLUMN($C$1),3,1)&amp;":"&amp;ADDRESS(ROW($A135)+MATCH("Г",$C136:$C$6000,0),COLUMN($C$1),3,1)),"&lt;&gt;Г"),SUMIFS(D136:D$6000,$A136:$A$6000,IF(AND($A135=$A136,$C135=$C136),$A135&amp;"*",IF(OR(MID($A135,1,1)="0",MID($A135,1,1)=0),"?"&amp;MID($A135,2,LEN($A135)-1),$A135&amp;".?")),$C136:$C$6000,"Г")))</f>
        <v>0</v>
      </c>
      <c r="E135" s="73" t="s">
        <v>45</v>
      </c>
      <c r="F135" s="74">
        <v>0</v>
      </c>
      <c r="G135" s="74">
        <v>0</v>
      </c>
      <c r="H135" s="74">
        <v>0</v>
      </c>
      <c r="I135" s="74">
        <v>0</v>
      </c>
      <c r="J135" s="74">
        <v>0</v>
      </c>
      <c r="K135" s="74">
        <v>0</v>
      </c>
      <c r="L135" s="75" t="s">
        <v>45</v>
      </c>
      <c r="M135" s="74">
        <f ca="1">IF(MID($A135,3,10)="1.1.3",SUMIFS(M136:M$6000,$A136:$A$6000,$A135&amp;".1",$B136:$B$6000,"Наименование объекта по производству электрической энергии всего, в том числе:")+SUMIFS(M136:M$6000,$A136:$A$6000,$A135&amp;".2",$B136:$B$6000,"Наименование объекта по производству электрической энергии всего, в том числе:"),IF(AND($C136&lt;&gt;"Г",$C136&lt;&gt;""),SUMIFS(INDIRECT(ADDRESS(ROW($A135),COLUMN(M$1),3,1)&amp;":"&amp;ADDRESS(ROW($A135)+MATCH("Г",$C136:$C$6000,0),COLUMN(M$1),3,1)),INDIRECT(ADDRESS(ROW($A135),COLUMN($A$1),3,1)&amp;":"&amp;ADDRESS(ROW($A135)+MATCH("Г",$C136:$C$6000,0),COLUMN($A$1),3,1)),$A135&amp;"*",INDIRECT(ADDRESS(ROW($A135),COLUMN($C$1),3,1)&amp;":"&amp;ADDRESS(ROW($A135)+MATCH("Г",$C136:$C$6000,0),COLUMN($C$1),3,1)),"&lt;&gt;Г"),SUMIFS(M136:M$6000,$A136:$A$6000,IF(AND($A135=$A136,$C135=$C136),$A135&amp;"*",IF(OR(MID($A135,1,1)="0",MID($A135,1,1)=0),"?"&amp;MID($A135,2,LEN($A135)-1),$A135&amp;".?")),$C136:$C$6000,"Г")))</f>
        <v>0</v>
      </c>
      <c r="N135" s="73" t="s">
        <v>45</v>
      </c>
      <c r="O135" s="74" t="s">
        <v>45</v>
      </c>
      <c r="P135" s="74">
        <v>0</v>
      </c>
      <c r="Q135" s="74">
        <v>0</v>
      </c>
      <c r="R135" s="74">
        <v>0</v>
      </c>
      <c r="S135" s="74">
        <v>0</v>
      </c>
      <c r="T135" s="74">
        <v>0</v>
      </c>
      <c r="U135" s="74">
        <v>0</v>
      </c>
      <c r="V135" s="74">
        <v>0</v>
      </c>
      <c r="W135" s="74">
        <v>0</v>
      </c>
      <c r="X135" s="74">
        <v>0</v>
      </c>
      <c r="Y135" s="74">
        <v>0</v>
      </c>
    </row>
    <row r="136" spans="1:25" ht="15.75" x14ac:dyDescent="0.2">
      <c r="A136" s="72" t="s">
        <v>268</v>
      </c>
      <c r="B136" s="73" t="s">
        <v>61</v>
      </c>
      <c r="C136" s="73" t="s">
        <v>44</v>
      </c>
      <c r="D136" s="74">
        <f ca="1">IF(MID($A136,3,10)="1.1.3",SUMIFS(D137:D$6000,$A137:$A$6000,$A136&amp;".1",$B137:$B$6000,"Наименование объекта по производству электрической энергии всего, в том числе:")+SUMIFS(D137:D$6000,$A137:$A$6000,$A136&amp;".2",$B137:$B$6000,"Наименование объекта по производству электрической энергии всего, в том числе:"),IF(AND($C137&lt;&gt;"Г",$C137&lt;&gt;""),SUMIFS(INDIRECT(ADDRESS(ROW($A136),COLUMN(D$1),3,1)&amp;":"&amp;ADDRESS(ROW($A136)+MATCH("Г",$C137:$C$6000,0),COLUMN(D$1),3,1)),INDIRECT(ADDRESS(ROW($A136),COLUMN($A$1),3,1)&amp;":"&amp;ADDRESS(ROW($A136)+MATCH("Г",$C137:$C$6000,0),COLUMN($A$1),3,1)),$A136&amp;"*",INDIRECT(ADDRESS(ROW($A136),COLUMN($C$1),3,1)&amp;":"&amp;ADDRESS(ROW($A136)+MATCH("Г",$C137:$C$6000,0),COLUMN($C$1),3,1)),"&lt;&gt;Г"),SUMIFS(D137:D$6000,$A137:$A$6000,IF(AND($A136=$A137,$C136=$C137),$A136&amp;"*",IF(OR(MID($A136,1,1)="0",MID($A136,1,1)=0),"?"&amp;MID($A136,2,LEN($A136)-1),$A136&amp;".?")),$C137:$C$6000,"Г")))</f>
        <v>1825.5391363399999</v>
      </c>
      <c r="E136" s="73" t="s">
        <v>45</v>
      </c>
      <c r="F136" s="74">
        <f ca="1">IF(MID($A136,3,10)="1.1.3",SUMIFS(F137:F$6000,$A137:$A$6000,$A136&amp;".1",$B137:$B$6000,"Наименование объекта по производству электрической энергии всего, в том числе:")+SUMIFS(F137:F$6000,$A137:$A$6000,$A136&amp;".2",$B137:$B$6000,"Наименование объекта по производству электрической энергии всего, в том числе:"),IF(AND($C137&lt;&gt;"Г",$C137&lt;&gt;""),SUMIFS(INDIRECT(ADDRESS(ROW($A136),COLUMN(F$1),3,1)&amp;":"&amp;ADDRESS(ROW($A136)+MATCH("Г",$C137:$C$6000,0),COLUMN(F$1),3,1)),INDIRECT(ADDRESS(ROW($A136),COLUMN($A$1),3,1)&amp;":"&amp;ADDRESS(ROW($A136)+MATCH("Г",$C137:$C$6000,0),COLUMN($A$1),3,1)),$A136&amp;"*",INDIRECT(ADDRESS(ROW($A136),COLUMN($C$1),3,1)&amp;":"&amp;ADDRESS(ROW($A136)+MATCH("Г",$C137:$C$6000,0),COLUMN($C$1),3,1)),"&lt;&gt;Г"),SUMIFS(F137:F$6000,$A137:$A$6000,IF(AND($A136=$A137,$C136=$C137),$A136&amp;"*",IF(OR(MID($A136,1,1)="0",MID($A136,1,1)=0),"?"&amp;MID($A136,2,LEN($A136)-1),$A136&amp;".?")),$C137:$C$6000,"Г")))</f>
        <v>1230.7633478499999</v>
      </c>
      <c r="G136" s="74">
        <v>0</v>
      </c>
      <c r="H136" s="74">
        <v>0</v>
      </c>
      <c r="I136" s="74">
        <f ca="1">IF(MID($A136,3,10)="1.1.3",SUMIFS(I137:I$6000,$A137:$A$6000,$A136&amp;".1",$B137:$B$6000,"Наименование объекта по производству электрической энергии всего, в том числе:")+SUMIFS(I137:I$6000,$A137:$A$6000,$A136&amp;".2",$B137:$B$6000,"Наименование объекта по производству электрической энергии всего, в том числе:"),IF(AND($C137&lt;&gt;"Г",$C137&lt;&gt;""),SUMIFS(INDIRECT(ADDRESS(ROW($A136),COLUMN(I$1),3,1)&amp;":"&amp;ADDRESS(ROW($A136)+MATCH("Г",$C137:$C$6000,0),COLUMN(I$1),3,1)),INDIRECT(ADDRESS(ROW($A136),COLUMN($A$1),3,1)&amp;":"&amp;ADDRESS(ROW($A136)+MATCH("Г",$C137:$C$6000,0),COLUMN($A$1),3,1)),$A136&amp;"*",INDIRECT(ADDRESS(ROW($A136),COLUMN($C$1),3,1)&amp;":"&amp;ADDRESS(ROW($A136)+MATCH("Г",$C137:$C$6000,0),COLUMN($C$1),3,1)),"&lt;&gt;Г"),SUMIFS(I137:I$6000,$A137:$A$6000,IF(AND($A136=$A137,$C136=$C137),$A136&amp;"*",IF(OR(MID($A136,1,1)="0",MID($A136,1,1)=0),"?"&amp;MID($A136,2,LEN($A136)-1),$A136&amp;".?")),$C137:$C$6000,"Г")))</f>
        <v>500.64705800000007</v>
      </c>
      <c r="J136" s="74">
        <f ca="1">IF(MID($A136,3,10)="1.1.3",SUMIFS(J137:J$6000,$A137:$A$6000,$A136&amp;".1",$B137:$B$6000,"Наименование объекта по производству электрической энергии всего, в том числе:")+SUMIFS(J137:J$6000,$A137:$A$6000,$A136&amp;".2",$B137:$B$6000,"Наименование объекта по производству электрической энергии всего, в том числе:"),IF(AND($C137&lt;&gt;"Г",$C137&lt;&gt;""),SUMIFS(INDIRECT(ADDRESS(ROW($A136),COLUMN(J$1),3,1)&amp;":"&amp;ADDRESS(ROW($A136)+MATCH("Г",$C137:$C$6000,0),COLUMN(J$1),3,1)),INDIRECT(ADDRESS(ROW($A136),COLUMN($A$1),3,1)&amp;":"&amp;ADDRESS(ROW($A136)+MATCH("Г",$C137:$C$6000,0),COLUMN($A$1),3,1)),$A136&amp;"*",INDIRECT(ADDRESS(ROW($A136),COLUMN($C$1),3,1)&amp;":"&amp;ADDRESS(ROW($A136)+MATCH("Г",$C137:$C$6000,0),COLUMN($C$1),3,1)),"&lt;&gt;Г"),SUMIFS(J137:J$6000,$A137:$A$6000,IF(AND($A136=$A137,$C136=$C137),$A136&amp;"*",IF(OR(MID($A136,1,1)="0",MID($A136,1,1)=0),"?"&amp;MID($A136,2,LEN($A136)-1),$A136&amp;".?")),$C137:$C$6000,"Г")))</f>
        <v>730.11628985000004</v>
      </c>
      <c r="K136" s="74">
        <f ca="1">IF(MID($A136,3,10)="1.1.3",SUMIFS(K137:K$6000,$A137:$A$6000,$A136&amp;".1",$B137:$B$6000,"Наименование объекта по производству электрической энергии всего, в том числе:")+SUMIFS(K137:K$6000,$A137:$A$6000,$A136&amp;".2",$B137:$B$6000,"Наименование объекта по производству электрической энергии всего, в том числе:"),IF(AND($C137&lt;&gt;"Г",$C137&lt;&gt;""),SUMIFS(INDIRECT(ADDRESS(ROW($A136),COLUMN(K$1),3,1)&amp;":"&amp;ADDRESS(ROW($A136)+MATCH("Г",$C137:$C$6000,0),COLUMN(K$1),3,1)),INDIRECT(ADDRESS(ROW($A136),COLUMN($A$1),3,1)&amp;":"&amp;ADDRESS(ROW($A136)+MATCH("Г",$C137:$C$6000,0),COLUMN($A$1),3,1)),$A136&amp;"*",INDIRECT(ADDRESS(ROW($A136),COLUMN($C$1),3,1)&amp;":"&amp;ADDRESS(ROW($A136)+MATCH("Г",$C137:$C$6000,0),COLUMN($C$1),3,1)),"&lt;&gt;Г"),SUMIFS(K137:K$6000,$A137:$A$6000,IF(AND($A136=$A137,$C136=$C137),$A136&amp;"*",IF(OR(MID($A136,1,1)="0",MID($A136,1,1)=0),"?"&amp;MID($A136,2,LEN($A136)-1),$A136&amp;".?")),$C137:$C$6000,"Г")))</f>
        <v>986.00177987999996</v>
      </c>
      <c r="L136" s="75" t="s">
        <v>45</v>
      </c>
      <c r="M136" s="74">
        <f ca="1">IF(MID($A136,3,10)="1.1.3",SUMIFS(M137:M$6000,$A137:$A$6000,$A136&amp;".1",$B137:$B$6000,"Наименование объекта по производству электрической энергии всего, в том числе:")+SUMIFS(M137:M$6000,$A137:$A$6000,$A136&amp;".2",$B137:$B$6000,"Наименование объекта по производству электрической энергии всего, в том числе:"),IF(AND($C137&lt;&gt;"Г",$C137&lt;&gt;""),SUMIFS(INDIRECT(ADDRESS(ROW($A136),COLUMN(M$1),3,1)&amp;":"&amp;ADDRESS(ROW($A136)+MATCH("Г",$C137:$C$6000,0),COLUMN(M$1),3,1)),INDIRECT(ADDRESS(ROW($A136),COLUMN($A$1),3,1)&amp;":"&amp;ADDRESS(ROW($A136)+MATCH("Г",$C137:$C$6000,0),COLUMN($A$1),3,1)),$A136&amp;"*",INDIRECT(ADDRESS(ROW($A136),COLUMN($C$1),3,1)&amp;":"&amp;ADDRESS(ROW($A136)+MATCH("Г",$C137:$C$6000,0),COLUMN($C$1),3,1)),"&lt;&gt;Г"),SUMIFS(M137:M$6000,$A137:$A$6000,IF(AND($A136=$A137,$C136=$C137),$A136&amp;"*",IF(OR(MID($A136,1,1)="0",MID($A136,1,1)=0),"?"&amp;MID($A136,2,LEN($A136)-1),$A136&amp;".?")),$C137:$C$6000,"Г")))</f>
        <v>1521.9690300199998</v>
      </c>
      <c r="N136" s="73" t="s">
        <v>45</v>
      </c>
      <c r="O136" s="74" t="s">
        <v>45</v>
      </c>
      <c r="P136" s="74">
        <v>0</v>
      </c>
      <c r="Q136" s="74">
        <f ca="1">IF(MID($A136,3,10)="1.1.3",SUMIFS(Q137:Q$6000,$A137:$A$6000,$A136&amp;".1",$B137:$B$6000,"Наименование объекта по производству электрической энергии всего, в том числе:")+SUMIFS(Q137:Q$6000,$A137:$A$6000,$A136&amp;".2",$B137:$B$6000,"Наименование объекта по производству электрической энергии всего, в том числе:"),IF(AND($C137&lt;&gt;"Г",$C137&lt;&gt;""),SUMIFS(INDIRECT(ADDRESS(ROW($A136),COLUMN(Q$1),3,1)&amp;":"&amp;ADDRESS(ROW($A136)+MATCH("Г",$C137:$C$6000,0),COLUMN(Q$1),3,1)),INDIRECT(ADDRESS(ROW($A136),COLUMN($A$1),3,1)&amp;":"&amp;ADDRESS(ROW($A136)+MATCH("Г",$C137:$C$6000,0),COLUMN($A$1),3,1)),$A136&amp;"*",INDIRECT(ADDRESS(ROW($A136),COLUMN($C$1),3,1)&amp;":"&amp;ADDRESS(ROW($A136)+MATCH("Г",$C137:$C$6000,0),COLUMN($C$1),3,1)),"&lt;&gt;Г"),SUMIFS(Q137:Q$6000,$A137:$A$6000,IF(AND($A136=$A137,$C136=$C137),$A136&amp;"*",IF(OR(MID($A136,1,1)="0",MID($A136,1,1)=0),"?"&amp;MID($A136,2,LEN($A136)-1),$A136&amp;".?")),$C137:$C$6000,"Г")))</f>
        <v>8</v>
      </c>
      <c r="R136" s="74">
        <v>0</v>
      </c>
      <c r="S136" s="74">
        <v>0</v>
      </c>
      <c r="T136" s="74">
        <v>0</v>
      </c>
      <c r="U136" s="74">
        <f ca="1">IF(MID($A136,3,10)="1.1.3",SUMIFS(U137:U$6000,$A137:$A$6000,$A136&amp;".1",$B137:$B$6000,"Наименование объекта по производству электрической энергии всего, в том числе:")+SUMIFS(U137:U$6000,$A137:$A$6000,$A136&amp;".2",$B137:$B$6000,"Наименование объекта по производству электрической энергии всего, в том числе:"),IF(AND($C137&lt;&gt;"Г",$C137&lt;&gt;""),SUMIFS(INDIRECT(ADDRESS(ROW($A136),COLUMN(U$1),3,1)&amp;":"&amp;ADDRESS(ROW($A136)+MATCH("Г",$C137:$C$6000,0),COLUMN(U$1),3,1)),INDIRECT(ADDRESS(ROW($A136),COLUMN($A$1),3,1)&amp;":"&amp;ADDRESS(ROW($A136)+MATCH("Г",$C137:$C$6000,0),COLUMN($A$1),3,1)),$A136&amp;"*",INDIRECT(ADDRESS(ROW($A136),COLUMN($C$1),3,1)&amp;":"&amp;ADDRESS(ROW($A136)+MATCH("Г",$C137:$C$6000,0),COLUMN($C$1),3,1)),"&lt;&gt;Г"),SUMIFS(U137:U$6000,$A137:$A$6000,IF(AND($A136=$A137,$C136=$C137),$A136&amp;"*",IF(OR(MID($A136,1,1)="0",MID($A136,1,1)=0),"?"&amp;MID($A136,2,LEN($A136)-1),$A136&amp;".?")),$C137:$C$6000,"Г")))</f>
        <v>708.72</v>
      </c>
      <c r="V136" s="74">
        <v>0</v>
      </c>
      <c r="W136" s="74">
        <f ca="1">IF(MID($A136,3,10)="1.1.3",SUMIFS(W137:W$6000,$A137:$A$6000,$A136&amp;".1",$B137:$B$6000,"Наименование объекта по производству электрической энергии всего, в том числе:")+SUMIFS(W137:W$6000,$A137:$A$6000,$A136&amp;".2",$B137:$B$6000,"Наименование объекта по производству электрической энергии всего, в том числе:"),IF(AND($C137&lt;&gt;"Г",$C137&lt;&gt;""),SUMIFS(INDIRECT(ADDRESS(ROW($A136),COLUMN(W$1),3,1)&amp;":"&amp;ADDRESS(ROW($A136)+MATCH("Г",$C137:$C$6000,0),COLUMN(W$1),3,1)),INDIRECT(ADDRESS(ROW($A136),COLUMN($A$1),3,1)&amp;":"&amp;ADDRESS(ROW($A136)+MATCH("Г",$C137:$C$6000,0),COLUMN($A$1),3,1)),$A136&amp;"*",INDIRECT(ADDRESS(ROW($A136),COLUMN($C$1),3,1)&amp;":"&amp;ADDRESS(ROW($A136)+MATCH("Г",$C137:$C$6000,0),COLUMN($C$1),3,1)),"&lt;&gt;Г"),SUMIFS(W137:W$6000,$A137:$A$6000,IF(AND($A136=$A137,$C136=$C137),$A136&amp;"*",IF(OR(MID($A136,1,1)="0",MID($A136,1,1)=0),"?"&amp;MID($A136,2,LEN($A136)-1),$A136&amp;".?")),$C137:$C$6000,"Г")))</f>
        <v>1451</v>
      </c>
      <c r="X136" s="74">
        <v>0</v>
      </c>
      <c r="Y136" s="74">
        <f ca="1">IF(MID($A136,3,10)="1.1.3",SUMIFS(Y137:Y$6000,$A137:$A$6000,$A136&amp;".1",$B137:$B$6000,"Наименование объекта по производству электрической энергии всего, в том числе:")+SUMIFS(Y137:Y$6000,$A137:$A$6000,$A136&amp;".2",$B137:$B$6000,"Наименование объекта по производству электрической энергии всего, в том числе:"),IF(AND($C137&lt;&gt;"Г",$C137&lt;&gt;""),SUMIFS(INDIRECT(ADDRESS(ROW($A136),COLUMN(Y$1),3,1)&amp;":"&amp;ADDRESS(ROW($A136)+MATCH("Г",$C137:$C$6000,0),COLUMN(Y$1),3,1)),INDIRECT(ADDRESS(ROW($A136),COLUMN($A$1),3,1)&amp;":"&amp;ADDRESS(ROW($A136)+MATCH("Г",$C137:$C$6000,0),COLUMN($A$1),3,1)),$A136&amp;"*",INDIRECT(ADDRESS(ROW($A136),COLUMN($C$1),3,1)&amp;":"&amp;ADDRESS(ROW($A136)+MATCH("Г",$C137:$C$6000,0),COLUMN($C$1),3,1)),"&lt;&gt;Г"),SUMIFS(Y137:Y$6000,$A137:$A$6000,IF(AND($A136=$A137,$C136=$C137),$A136&amp;"*",IF(OR(MID($A136,1,1)="0",MID($A136,1,1)=0),"?"&amp;MID($A136,2,LEN($A136)-1),$A136&amp;".?")),$C137:$C$6000,"Г")))</f>
        <v>451.572</v>
      </c>
    </row>
    <row r="137" spans="1:25" ht="63" x14ac:dyDescent="0.2">
      <c r="A137" s="76" t="s">
        <v>268</v>
      </c>
      <c r="B137" s="77" t="s">
        <v>269</v>
      </c>
      <c r="C137" s="77" t="s">
        <v>270</v>
      </c>
      <c r="D137" s="78">
        <v>6.0041185299999995</v>
      </c>
      <c r="E137" s="77" t="s">
        <v>64</v>
      </c>
      <c r="F137" s="78">
        <v>1.0507208000000001</v>
      </c>
      <c r="G137" s="78">
        <v>0</v>
      </c>
      <c r="H137" s="78">
        <v>0</v>
      </c>
      <c r="I137" s="78">
        <v>0</v>
      </c>
      <c r="J137" s="78">
        <v>1.0507208000000001</v>
      </c>
      <c r="K137" s="78">
        <v>0</v>
      </c>
      <c r="L137" s="79">
        <v>2011</v>
      </c>
      <c r="M137" s="78">
        <v>5.08823604</v>
      </c>
      <c r="N137" s="77" t="s">
        <v>271</v>
      </c>
      <c r="O137" s="78" t="s">
        <v>45</v>
      </c>
      <c r="P137" s="78">
        <v>0</v>
      </c>
      <c r="Q137" s="78">
        <v>0</v>
      </c>
      <c r="R137" s="78">
        <v>0</v>
      </c>
      <c r="S137" s="78">
        <v>0</v>
      </c>
      <c r="T137" s="78">
        <v>0</v>
      </c>
      <c r="U137" s="78">
        <v>0</v>
      </c>
      <c r="V137" s="78">
        <v>0</v>
      </c>
      <c r="W137" s="78">
        <v>0</v>
      </c>
      <c r="X137" s="78">
        <v>0</v>
      </c>
      <c r="Y137" s="78">
        <v>119.812</v>
      </c>
    </row>
    <row r="138" spans="1:25" ht="78.75" x14ac:dyDescent="0.2">
      <c r="A138" s="76" t="s">
        <v>268</v>
      </c>
      <c r="B138" s="77" t="s">
        <v>272</v>
      </c>
      <c r="C138" s="77" t="s">
        <v>273</v>
      </c>
      <c r="D138" s="78">
        <v>14.90388426</v>
      </c>
      <c r="E138" s="77" t="s">
        <v>64</v>
      </c>
      <c r="F138" s="78">
        <v>2.9807768000000001</v>
      </c>
      <c r="G138" s="78">
        <v>0</v>
      </c>
      <c r="H138" s="78">
        <v>0</v>
      </c>
      <c r="I138" s="78">
        <v>0</v>
      </c>
      <c r="J138" s="78">
        <v>2.9807768000000001</v>
      </c>
      <c r="K138" s="78">
        <v>0</v>
      </c>
      <c r="L138" s="79">
        <v>2013</v>
      </c>
      <c r="M138" s="78">
        <v>12.63041039</v>
      </c>
      <c r="N138" s="77" t="s">
        <v>274</v>
      </c>
      <c r="O138" s="78" t="s">
        <v>45</v>
      </c>
      <c r="P138" s="78">
        <v>0</v>
      </c>
      <c r="Q138" s="78">
        <v>0</v>
      </c>
      <c r="R138" s="78">
        <v>0</v>
      </c>
      <c r="S138" s="78">
        <v>0</v>
      </c>
      <c r="T138" s="78">
        <v>0</v>
      </c>
      <c r="U138" s="78">
        <v>0</v>
      </c>
      <c r="V138" s="78">
        <v>0</v>
      </c>
      <c r="W138" s="78">
        <v>0</v>
      </c>
      <c r="X138" s="78">
        <v>0</v>
      </c>
      <c r="Y138" s="78">
        <v>316.52199999999999</v>
      </c>
    </row>
    <row r="139" spans="1:25" ht="78.75" x14ac:dyDescent="0.2">
      <c r="A139" s="76" t="s">
        <v>268</v>
      </c>
      <c r="B139" s="77" t="s">
        <v>275</v>
      </c>
      <c r="C139" s="77" t="s">
        <v>276</v>
      </c>
      <c r="D139" s="78">
        <v>0.64757928000000009</v>
      </c>
      <c r="E139" s="77" t="s">
        <v>64</v>
      </c>
      <c r="F139" s="78">
        <v>0.12951580000000001</v>
      </c>
      <c r="G139" s="78">
        <v>0</v>
      </c>
      <c r="H139" s="78">
        <v>0</v>
      </c>
      <c r="I139" s="78">
        <v>0</v>
      </c>
      <c r="J139" s="78">
        <v>0.12951580000000001</v>
      </c>
      <c r="K139" s="78">
        <v>0</v>
      </c>
      <c r="L139" s="79">
        <v>2022</v>
      </c>
      <c r="M139" s="78">
        <v>0.53964940000000006</v>
      </c>
      <c r="N139" s="77" t="s">
        <v>277</v>
      </c>
      <c r="O139" s="78" t="s">
        <v>45</v>
      </c>
      <c r="P139" s="78">
        <v>0</v>
      </c>
      <c r="Q139" s="78">
        <v>0</v>
      </c>
      <c r="R139" s="78">
        <v>0</v>
      </c>
      <c r="S139" s="78">
        <v>0</v>
      </c>
      <c r="T139" s="78">
        <v>0</v>
      </c>
      <c r="U139" s="78">
        <v>0</v>
      </c>
      <c r="V139" s="78">
        <v>0</v>
      </c>
      <c r="W139" s="78">
        <v>0</v>
      </c>
      <c r="X139" s="78">
        <v>0</v>
      </c>
      <c r="Y139" s="78">
        <v>15.238</v>
      </c>
    </row>
    <row r="140" spans="1:25" ht="31.5" x14ac:dyDescent="0.2">
      <c r="A140" s="76" t="s">
        <v>268</v>
      </c>
      <c r="B140" s="77" t="s">
        <v>278</v>
      </c>
      <c r="C140" s="77" t="s">
        <v>279</v>
      </c>
      <c r="D140" s="78">
        <v>57.38257196</v>
      </c>
      <c r="E140" s="77" t="s">
        <v>56</v>
      </c>
      <c r="F140" s="78">
        <v>26.627737580000002</v>
      </c>
      <c r="G140" s="78">
        <v>0</v>
      </c>
      <c r="H140" s="78">
        <v>0</v>
      </c>
      <c r="I140" s="78">
        <v>26.627737580000002</v>
      </c>
      <c r="J140" s="78">
        <v>0</v>
      </c>
      <c r="K140" s="78">
        <v>22.189781319999998</v>
      </c>
      <c r="L140" s="79">
        <v>2026</v>
      </c>
      <c r="M140" s="78">
        <v>47.819009989999998</v>
      </c>
      <c r="N140" s="77" t="s">
        <v>280</v>
      </c>
      <c r="O140" s="78" t="s">
        <v>45</v>
      </c>
      <c r="P140" s="78">
        <v>0</v>
      </c>
      <c r="Q140" s="78">
        <v>0</v>
      </c>
      <c r="R140" s="78">
        <v>0</v>
      </c>
      <c r="S140" s="78">
        <v>0</v>
      </c>
      <c r="T140" s="78">
        <v>0</v>
      </c>
      <c r="U140" s="78">
        <v>0</v>
      </c>
      <c r="V140" s="78">
        <v>0</v>
      </c>
      <c r="W140" s="78">
        <v>28</v>
      </c>
      <c r="X140" s="78">
        <v>0</v>
      </c>
      <c r="Y140" s="78">
        <v>0</v>
      </c>
    </row>
    <row r="141" spans="1:25" ht="31.5" x14ac:dyDescent="0.2">
      <c r="A141" s="76" t="s">
        <v>268</v>
      </c>
      <c r="B141" s="77" t="s">
        <v>281</v>
      </c>
      <c r="C141" s="77" t="s">
        <v>282</v>
      </c>
      <c r="D141" s="78">
        <v>28.154485260000001</v>
      </c>
      <c r="E141" s="77" t="s">
        <v>64</v>
      </c>
      <c r="F141" s="78">
        <v>0</v>
      </c>
      <c r="G141" s="78">
        <v>0</v>
      </c>
      <c r="H141" s="78">
        <v>0</v>
      </c>
      <c r="I141" s="78">
        <v>0</v>
      </c>
      <c r="J141" s="78">
        <v>0</v>
      </c>
      <c r="K141" s="78">
        <v>0</v>
      </c>
      <c r="L141" s="79">
        <v>2022</v>
      </c>
      <c r="M141" s="78">
        <v>23.575383179999999</v>
      </c>
      <c r="N141" s="77" t="s">
        <v>283</v>
      </c>
      <c r="O141" s="78" t="s">
        <v>45</v>
      </c>
      <c r="P141" s="78">
        <v>0</v>
      </c>
      <c r="Q141" s="78">
        <v>0</v>
      </c>
      <c r="R141" s="78">
        <v>0</v>
      </c>
      <c r="S141" s="78">
        <v>0</v>
      </c>
      <c r="T141" s="78">
        <v>0</v>
      </c>
      <c r="U141" s="78">
        <v>0</v>
      </c>
      <c r="V141" s="78">
        <v>0</v>
      </c>
      <c r="W141" s="78">
        <v>4</v>
      </c>
      <c r="X141" s="78">
        <v>0</v>
      </c>
      <c r="Y141" s="78">
        <v>0</v>
      </c>
    </row>
    <row r="142" spans="1:25" ht="31.5" x14ac:dyDescent="0.2">
      <c r="A142" s="76" t="s">
        <v>268</v>
      </c>
      <c r="B142" s="77" t="s">
        <v>281</v>
      </c>
      <c r="C142" s="77" t="s">
        <v>284</v>
      </c>
      <c r="D142" s="78">
        <v>44.038731769999998</v>
      </c>
      <c r="E142" s="77" t="s">
        <v>56</v>
      </c>
      <c r="F142" s="78">
        <v>23.906745569999998</v>
      </c>
      <c r="G142" s="78">
        <v>0</v>
      </c>
      <c r="H142" s="78">
        <v>0</v>
      </c>
      <c r="I142" s="78">
        <v>23.906745569999998</v>
      </c>
      <c r="J142" s="78">
        <v>0</v>
      </c>
      <c r="K142" s="78">
        <v>19.92228798</v>
      </c>
      <c r="L142" s="79">
        <v>2026</v>
      </c>
      <c r="M142" s="78">
        <v>36.698943140000004</v>
      </c>
      <c r="N142" s="77" t="s">
        <v>280</v>
      </c>
      <c r="O142" s="78" t="s">
        <v>45</v>
      </c>
      <c r="P142" s="78">
        <v>0</v>
      </c>
      <c r="Q142" s="78">
        <v>0</v>
      </c>
      <c r="R142" s="78">
        <v>0</v>
      </c>
      <c r="S142" s="78">
        <v>0</v>
      </c>
      <c r="T142" s="78">
        <v>0</v>
      </c>
      <c r="U142" s="78">
        <v>0</v>
      </c>
      <c r="V142" s="78">
        <v>0</v>
      </c>
      <c r="W142" s="78">
        <v>4</v>
      </c>
      <c r="X142" s="78">
        <v>0</v>
      </c>
      <c r="Y142" s="78">
        <v>0</v>
      </c>
    </row>
    <row r="143" spans="1:25" ht="31.5" x14ac:dyDescent="0.2">
      <c r="A143" s="76" t="s">
        <v>268</v>
      </c>
      <c r="B143" s="77" t="s">
        <v>285</v>
      </c>
      <c r="C143" s="77" t="s">
        <v>286</v>
      </c>
      <c r="D143" s="78">
        <v>86.43506893</v>
      </c>
      <c r="E143" s="77" t="s">
        <v>56</v>
      </c>
      <c r="F143" s="78">
        <v>72.201773729999999</v>
      </c>
      <c r="G143" s="78">
        <v>0</v>
      </c>
      <c r="H143" s="78">
        <v>0</v>
      </c>
      <c r="I143" s="78">
        <v>72.201773729999999</v>
      </c>
      <c r="J143" s="78">
        <v>0</v>
      </c>
      <c r="K143" s="78">
        <v>60.168144780000006</v>
      </c>
      <c r="L143" s="79">
        <v>2025</v>
      </c>
      <c r="M143" s="78">
        <v>72.029224110000001</v>
      </c>
      <c r="N143" s="77" t="s">
        <v>287</v>
      </c>
      <c r="O143" s="78" t="s">
        <v>45</v>
      </c>
      <c r="P143" s="78">
        <v>0</v>
      </c>
      <c r="Q143" s="78">
        <v>0</v>
      </c>
      <c r="R143" s="78">
        <v>0</v>
      </c>
      <c r="S143" s="78">
        <v>0</v>
      </c>
      <c r="T143" s="78">
        <v>0</v>
      </c>
      <c r="U143" s="78">
        <v>0</v>
      </c>
      <c r="V143" s="78">
        <v>0</v>
      </c>
      <c r="W143" s="78">
        <v>10</v>
      </c>
      <c r="X143" s="78">
        <v>0</v>
      </c>
      <c r="Y143" s="78">
        <v>0</v>
      </c>
    </row>
    <row r="144" spans="1:25" ht="31.5" x14ac:dyDescent="0.2">
      <c r="A144" s="76" t="s">
        <v>268</v>
      </c>
      <c r="B144" s="77" t="s">
        <v>288</v>
      </c>
      <c r="C144" s="77" t="s">
        <v>289</v>
      </c>
      <c r="D144" s="78">
        <v>9.5471410899999984</v>
      </c>
      <c r="E144" s="77" t="s">
        <v>56</v>
      </c>
      <c r="F144" s="78">
        <v>0</v>
      </c>
      <c r="G144" s="78">
        <v>0</v>
      </c>
      <c r="H144" s="78">
        <v>0</v>
      </c>
      <c r="I144" s="78">
        <v>0</v>
      </c>
      <c r="J144" s="78">
        <v>0</v>
      </c>
      <c r="K144" s="78">
        <v>0</v>
      </c>
      <c r="L144" s="79">
        <v>2023</v>
      </c>
      <c r="M144" s="78">
        <v>7.9559509099999994</v>
      </c>
      <c r="N144" s="77" t="s">
        <v>290</v>
      </c>
      <c r="O144" s="78" t="s">
        <v>45</v>
      </c>
      <c r="P144" s="78">
        <v>0</v>
      </c>
      <c r="Q144" s="78">
        <v>0</v>
      </c>
      <c r="R144" s="78">
        <v>0</v>
      </c>
      <c r="S144" s="78">
        <v>0</v>
      </c>
      <c r="T144" s="78">
        <v>0</v>
      </c>
      <c r="U144" s="78">
        <v>0</v>
      </c>
      <c r="V144" s="78">
        <v>0</v>
      </c>
      <c r="W144" s="78">
        <v>1</v>
      </c>
      <c r="X144" s="78">
        <v>0</v>
      </c>
      <c r="Y144" s="78">
        <v>0</v>
      </c>
    </row>
    <row r="145" spans="1:25" ht="31.5" x14ac:dyDescent="0.2">
      <c r="A145" s="76" t="s">
        <v>268</v>
      </c>
      <c r="B145" s="77" t="s">
        <v>291</v>
      </c>
      <c r="C145" s="77" t="s">
        <v>292</v>
      </c>
      <c r="D145" s="78">
        <v>18.9084</v>
      </c>
      <c r="E145" s="77" t="s">
        <v>64</v>
      </c>
      <c r="F145" s="78">
        <v>0</v>
      </c>
      <c r="G145" s="78">
        <v>0</v>
      </c>
      <c r="H145" s="78">
        <v>0</v>
      </c>
      <c r="I145" s="78">
        <v>0</v>
      </c>
      <c r="J145" s="78">
        <v>0</v>
      </c>
      <c r="K145" s="78">
        <v>0</v>
      </c>
      <c r="L145" s="79">
        <v>2022</v>
      </c>
      <c r="M145" s="78">
        <v>15.757</v>
      </c>
      <c r="N145" s="77" t="s">
        <v>293</v>
      </c>
      <c r="O145" s="78" t="s">
        <v>45</v>
      </c>
      <c r="P145" s="78">
        <v>0</v>
      </c>
      <c r="Q145" s="78">
        <v>0</v>
      </c>
      <c r="R145" s="78">
        <v>0</v>
      </c>
      <c r="S145" s="78">
        <v>0</v>
      </c>
      <c r="T145" s="78">
        <v>0</v>
      </c>
      <c r="U145" s="78">
        <v>0</v>
      </c>
      <c r="V145" s="78">
        <v>0</v>
      </c>
      <c r="W145" s="78">
        <v>1</v>
      </c>
      <c r="X145" s="78">
        <v>0</v>
      </c>
      <c r="Y145" s="78">
        <v>0</v>
      </c>
    </row>
    <row r="146" spans="1:25" ht="31.5" x14ac:dyDescent="0.2">
      <c r="A146" s="76" t="s">
        <v>268</v>
      </c>
      <c r="B146" s="77" t="s">
        <v>294</v>
      </c>
      <c r="C146" s="77" t="s">
        <v>295</v>
      </c>
      <c r="D146" s="78">
        <v>20.546202730000001</v>
      </c>
      <c r="E146" s="77" t="s">
        <v>56</v>
      </c>
      <c r="F146" s="78">
        <v>12.23320273</v>
      </c>
      <c r="G146" s="78">
        <v>0</v>
      </c>
      <c r="H146" s="78">
        <v>0</v>
      </c>
      <c r="I146" s="78">
        <v>12.23320273</v>
      </c>
      <c r="J146" s="78">
        <v>0</v>
      </c>
      <c r="K146" s="78">
        <v>10.19433561</v>
      </c>
      <c r="L146" s="79">
        <v>2026</v>
      </c>
      <c r="M146" s="78">
        <v>17.121835609999998</v>
      </c>
      <c r="N146" s="77" t="s">
        <v>293</v>
      </c>
      <c r="O146" s="78" t="s">
        <v>45</v>
      </c>
      <c r="P146" s="78">
        <v>0</v>
      </c>
      <c r="Q146" s="78">
        <v>0</v>
      </c>
      <c r="R146" s="78">
        <v>0</v>
      </c>
      <c r="S146" s="78">
        <v>0</v>
      </c>
      <c r="T146" s="78">
        <v>0</v>
      </c>
      <c r="U146" s="78">
        <v>0</v>
      </c>
      <c r="V146" s="78">
        <v>0</v>
      </c>
      <c r="W146" s="78">
        <v>2</v>
      </c>
      <c r="X146" s="78">
        <v>0</v>
      </c>
      <c r="Y146" s="78">
        <v>0</v>
      </c>
    </row>
    <row r="147" spans="1:25" ht="31.5" x14ac:dyDescent="0.2">
      <c r="A147" s="76" t="s">
        <v>268</v>
      </c>
      <c r="B147" s="77" t="s">
        <v>296</v>
      </c>
      <c r="C147" s="77" t="s">
        <v>297</v>
      </c>
      <c r="D147" s="78">
        <v>32.239918269999997</v>
      </c>
      <c r="E147" s="77" t="s">
        <v>56</v>
      </c>
      <c r="F147" s="78">
        <v>18.100418269999999</v>
      </c>
      <c r="G147" s="78">
        <v>0</v>
      </c>
      <c r="H147" s="78">
        <v>0</v>
      </c>
      <c r="I147" s="78">
        <v>4.4023803799999994</v>
      </c>
      <c r="J147" s="78">
        <v>13.69803789</v>
      </c>
      <c r="K147" s="78">
        <v>15.083681889999999</v>
      </c>
      <c r="L147" s="79">
        <v>2025</v>
      </c>
      <c r="M147" s="78">
        <v>26.86659856</v>
      </c>
      <c r="N147" s="77" t="s">
        <v>293</v>
      </c>
      <c r="O147" s="78" t="s">
        <v>45</v>
      </c>
      <c r="P147" s="78">
        <v>0</v>
      </c>
      <c r="Q147" s="78">
        <v>0</v>
      </c>
      <c r="R147" s="78">
        <v>0</v>
      </c>
      <c r="S147" s="78">
        <v>0</v>
      </c>
      <c r="T147" s="78">
        <v>0</v>
      </c>
      <c r="U147" s="78">
        <v>0</v>
      </c>
      <c r="V147" s="78">
        <v>0</v>
      </c>
      <c r="W147" s="78">
        <v>2</v>
      </c>
      <c r="X147" s="78">
        <v>0</v>
      </c>
      <c r="Y147" s="78">
        <v>0</v>
      </c>
    </row>
    <row r="148" spans="1:25" ht="31.5" x14ac:dyDescent="0.2">
      <c r="A148" s="76" t="s">
        <v>268</v>
      </c>
      <c r="B148" s="77" t="s">
        <v>298</v>
      </c>
      <c r="C148" s="77" t="s">
        <v>299</v>
      </c>
      <c r="D148" s="78">
        <v>16.97</v>
      </c>
      <c r="E148" s="77" t="s">
        <v>56</v>
      </c>
      <c r="F148" s="78">
        <v>0</v>
      </c>
      <c r="G148" s="78">
        <v>0</v>
      </c>
      <c r="H148" s="78">
        <v>0</v>
      </c>
      <c r="I148" s="78">
        <v>0</v>
      </c>
      <c r="J148" s="78">
        <v>0</v>
      </c>
      <c r="K148" s="78">
        <v>0</v>
      </c>
      <c r="L148" s="79">
        <v>2023</v>
      </c>
      <c r="M148" s="78">
        <v>14.141666670000001</v>
      </c>
      <c r="N148" s="77" t="s">
        <v>293</v>
      </c>
      <c r="O148" s="78" t="s">
        <v>45</v>
      </c>
      <c r="P148" s="78">
        <v>0</v>
      </c>
      <c r="Q148" s="78">
        <v>0</v>
      </c>
      <c r="R148" s="78">
        <v>0</v>
      </c>
      <c r="S148" s="78">
        <v>0</v>
      </c>
      <c r="T148" s="78">
        <v>0</v>
      </c>
      <c r="U148" s="78">
        <v>0</v>
      </c>
      <c r="V148" s="78">
        <v>0</v>
      </c>
      <c r="W148" s="78">
        <v>1</v>
      </c>
      <c r="X148" s="78">
        <v>0</v>
      </c>
      <c r="Y148" s="78">
        <v>0</v>
      </c>
    </row>
    <row r="149" spans="1:25" ht="31.5" x14ac:dyDescent="0.2">
      <c r="A149" s="76" t="s">
        <v>268</v>
      </c>
      <c r="B149" s="77" t="s">
        <v>300</v>
      </c>
      <c r="C149" s="77" t="s">
        <v>301</v>
      </c>
      <c r="D149" s="78">
        <v>26.221651779999998</v>
      </c>
      <c r="E149" s="77" t="s">
        <v>56</v>
      </c>
      <c r="F149" s="78">
        <v>26.221651779999998</v>
      </c>
      <c r="G149" s="78">
        <v>0</v>
      </c>
      <c r="H149" s="78">
        <v>0</v>
      </c>
      <c r="I149" s="78">
        <v>26.221651779999998</v>
      </c>
      <c r="J149" s="78">
        <v>0</v>
      </c>
      <c r="K149" s="78">
        <v>21.851376479999999</v>
      </c>
      <c r="L149" s="79">
        <v>2025</v>
      </c>
      <c r="M149" s="78">
        <v>21.851376479999999</v>
      </c>
      <c r="N149" s="77" t="s">
        <v>302</v>
      </c>
      <c r="O149" s="78" t="s">
        <v>45</v>
      </c>
      <c r="P149" s="78">
        <v>0</v>
      </c>
      <c r="Q149" s="78">
        <v>0</v>
      </c>
      <c r="R149" s="78">
        <v>0</v>
      </c>
      <c r="S149" s="78">
        <v>0</v>
      </c>
      <c r="T149" s="78">
        <v>0</v>
      </c>
      <c r="U149" s="78">
        <v>0</v>
      </c>
      <c r="V149" s="78">
        <v>0</v>
      </c>
      <c r="W149" s="78">
        <v>1</v>
      </c>
      <c r="X149" s="78">
        <v>0</v>
      </c>
      <c r="Y149" s="78">
        <v>0</v>
      </c>
    </row>
    <row r="150" spans="1:25" ht="31.5" x14ac:dyDescent="0.2">
      <c r="A150" s="76" t="s">
        <v>268</v>
      </c>
      <c r="B150" s="77" t="s">
        <v>303</v>
      </c>
      <c r="C150" s="77" t="s">
        <v>304</v>
      </c>
      <c r="D150" s="78">
        <v>4.2789999700000001</v>
      </c>
      <c r="E150" s="77" t="s">
        <v>56</v>
      </c>
      <c r="F150" s="78">
        <v>4.2789999700000001</v>
      </c>
      <c r="G150" s="78">
        <v>0</v>
      </c>
      <c r="H150" s="78">
        <v>0</v>
      </c>
      <c r="I150" s="78">
        <v>4.2789999700000001</v>
      </c>
      <c r="J150" s="78">
        <v>0</v>
      </c>
      <c r="K150" s="78">
        <v>3.5658333099999999</v>
      </c>
      <c r="L150" s="79">
        <v>2024</v>
      </c>
      <c r="M150" s="78">
        <v>3.5658333099999999</v>
      </c>
      <c r="N150" s="77" t="s">
        <v>302</v>
      </c>
      <c r="O150" s="78" t="s">
        <v>45</v>
      </c>
      <c r="P150" s="78">
        <v>0</v>
      </c>
      <c r="Q150" s="78">
        <v>0</v>
      </c>
      <c r="R150" s="78">
        <v>0</v>
      </c>
      <c r="S150" s="78">
        <v>0</v>
      </c>
      <c r="T150" s="78">
        <v>0</v>
      </c>
      <c r="U150" s="78">
        <v>0</v>
      </c>
      <c r="V150" s="78">
        <v>0</v>
      </c>
      <c r="W150" s="78">
        <v>2</v>
      </c>
      <c r="X150" s="78">
        <v>0</v>
      </c>
      <c r="Y150" s="78">
        <v>0</v>
      </c>
    </row>
    <row r="151" spans="1:25" ht="31.5" x14ac:dyDescent="0.2">
      <c r="A151" s="76" t="s">
        <v>268</v>
      </c>
      <c r="B151" s="77" t="s">
        <v>305</v>
      </c>
      <c r="C151" s="77" t="s">
        <v>306</v>
      </c>
      <c r="D151" s="78">
        <v>11.61808727</v>
      </c>
      <c r="E151" s="77" t="s">
        <v>56</v>
      </c>
      <c r="F151" s="78">
        <v>9.6742931900000002</v>
      </c>
      <c r="G151" s="78">
        <v>0</v>
      </c>
      <c r="H151" s="78">
        <v>0</v>
      </c>
      <c r="I151" s="78">
        <v>9.6742931900000002</v>
      </c>
      <c r="J151" s="78">
        <v>0</v>
      </c>
      <c r="K151" s="78">
        <v>8.0619109899999994</v>
      </c>
      <c r="L151" s="79">
        <v>2024</v>
      </c>
      <c r="M151" s="78">
        <v>9.6817393900000006</v>
      </c>
      <c r="N151" s="77" t="s">
        <v>302</v>
      </c>
      <c r="O151" s="78" t="s">
        <v>45</v>
      </c>
      <c r="P151" s="78">
        <v>0</v>
      </c>
      <c r="Q151" s="78">
        <v>0</v>
      </c>
      <c r="R151" s="78">
        <v>0</v>
      </c>
      <c r="S151" s="78">
        <v>0</v>
      </c>
      <c r="T151" s="78">
        <v>0</v>
      </c>
      <c r="U151" s="78">
        <v>0</v>
      </c>
      <c r="V151" s="78">
        <v>0</v>
      </c>
      <c r="W151" s="78">
        <v>7</v>
      </c>
      <c r="X151" s="78">
        <v>0</v>
      </c>
      <c r="Y151" s="78">
        <v>0</v>
      </c>
    </row>
    <row r="152" spans="1:25" ht="31.5" x14ac:dyDescent="0.2">
      <c r="A152" s="76" t="s">
        <v>268</v>
      </c>
      <c r="B152" s="77" t="s">
        <v>307</v>
      </c>
      <c r="C152" s="77" t="s">
        <v>308</v>
      </c>
      <c r="D152" s="78">
        <v>5.0690519400000005</v>
      </c>
      <c r="E152" s="77" t="s">
        <v>56</v>
      </c>
      <c r="F152" s="78">
        <v>5.0690519400000005</v>
      </c>
      <c r="G152" s="78">
        <v>0</v>
      </c>
      <c r="H152" s="78">
        <v>0</v>
      </c>
      <c r="I152" s="78">
        <v>5.0690519400000005</v>
      </c>
      <c r="J152" s="78">
        <v>0</v>
      </c>
      <c r="K152" s="78">
        <v>4.2242099500000005</v>
      </c>
      <c r="L152" s="79">
        <v>2025</v>
      </c>
      <c r="M152" s="78">
        <v>4.2242099500000005</v>
      </c>
      <c r="N152" s="77" t="s">
        <v>302</v>
      </c>
      <c r="O152" s="78" t="s">
        <v>45</v>
      </c>
      <c r="P152" s="78">
        <v>0</v>
      </c>
      <c r="Q152" s="78">
        <v>0</v>
      </c>
      <c r="R152" s="78">
        <v>0</v>
      </c>
      <c r="S152" s="78">
        <v>0</v>
      </c>
      <c r="T152" s="78">
        <v>0</v>
      </c>
      <c r="U152" s="78">
        <v>0</v>
      </c>
      <c r="V152" s="78">
        <v>0</v>
      </c>
      <c r="W152" s="78">
        <v>2</v>
      </c>
      <c r="X152" s="78">
        <v>0</v>
      </c>
      <c r="Y152" s="78">
        <v>0</v>
      </c>
    </row>
    <row r="153" spans="1:25" ht="47.25" x14ac:dyDescent="0.2">
      <c r="A153" s="76" t="s">
        <v>268</v>
      </c>
      <c r="B153" s="77" t="s">
        <v>309</v>
      </c>
      <c r="C153" s="77" t="s">
        <v>310</v>
      </c>
      <c r="D153" s="78">
        <v>4.76</v>
      </c>
      <c r="E153" s="77" t="s">
        <v>64</v>
      </c>
      <c r="F153" s="78">
        <v>0</v>
      </c>
      <c r="G153" s="78">
        <v>0</v>
      </c>
      <c r="H153" s="78">
        <v>0</v>
      </c>
      <c r="I153" s="78">
        <v>0</v>
      </c>
      <c r="J153" s="78">
        <v>0</v>
      </c>
      <c r="K153" s="78">
        <v>0</v>
      </c>
      <c r="L153" s="79">
        <v>2020</v>
      </c>
      <c r="M153" s="78">
        <v>3.9666666799999999</v>
      </c>
      <c r="N153" s="77" t="s">
        <v>311</v>
      </c>
      <c r="O153" s="78" t="s">
        <v>45</v>
      </c>
      <c r="P153" s="78">
        <v>0</v>
      </c>
      <c r="Q153" s="78">
        <v>0</v>
      </c>
      <c r="R153" s="78">
        <v>0</v>
      </c>
      <c r="S153" s="78">
        <v>0</v>
      </c>
      <c r="T153" s="78">
        <v>0</v>
      </c>
      <c r="U153" s="78">
        <v>0</v>
      </c>
      <c r="V153" s="78">
        <v>0</v>
      </c>
      <c r="W153" s="78">
        <v>4</v>
      </c>
      <c r="X153" s="78">
        <v>0</v>
      </c>
      <c r="Y153" s="78">
        <v>0</v>
      </c>
    </row>
    <row r="154" spans="1:25" ht="78.75" x14ac:dyDescent="0.2">
      <c r="A154" s="76" t="s">
        <v>268</v>
      </c>
      <c r="B154" s="77" t="s">
        <v>312</v>
      </c>
      <c r="C154" s="77" t="s">
        <v>313</v>
      </c>
      <c r="D154" s="78">
        <v>1.303266</v>
      </c>
      <c r="E154" s="77" t="s">
        <v>64</v>
      </c>
      <c r="F154" s="78">
        <v>0</v>
      </c>
      <c r="G154" s="78">
        <v>0</v>
      </c>
      <c r="H154" s="78">
        <v>0</v>
      </c>
      <c r="I154" s="78">
        <v>0</v>
      </c>
      <c r="J154" s="78">
        <v>0</v>
      </c>
      <c r="K154" s="78">
        <v>0</v>
      </c>
      <c r="L154" s="79">
        <v>2022</v>
      </c>
      <c r="M154" s="78">
        <v>1.086055</v>
      </c>
      <c r="N154" s="77" t="s">
        <v>314</v>
      </c>
      <c r="O154" s="78" t="s">
        <v>45</v>
      </c>
      <c r="P154" s="78">
        <v>0</v>
      </c>
      <c r="Q154" s="78">
        <v>0</v>
      </c>
      <c r="R154" s="78">
        <v>0</v>
      </c>
      <c r="S154" s="78">
        <v>0</v>
      </c>
      <c r="T154" s="78">
        <v>0</v>
      </c>
      <c r="U154" s="78">
        <v>0</v>
      </c>
      <c r="V154" s="78">
        <v>0</v>
      </c>
      <c r="W154" s="78">
        <v>21</v>
      </c>
      <c r="X154" s="78">
        <v>0</v>
      </c>
      <c r="Y154" s="78">
        <v>0</v>
      </c>
    </row>
    <row r="155" spans="1:25" ht="78.75" x14ac:dyDescent="0.2">
      <c r="A155" s="76" t="s">
        <v>268</v>
      </c>
      <c r="B155" s="77" t="s">
        <v>315</v>
      </c>
      <c r="C155" s="77" t="s">
        <v>316</v>
      </c>
      <c r="D155" s="78">
        <v>0.1565</v>
      </c>
      <c r="E155" s="77" t="s">
        <v>64</v>
      </c>
      <c r="F155" s="78">
        <v>0</v>
      </c>
      <c r="G155" s="78">
        <v>0</v>
      </c>
      <c r="H155" s="78">
        <v>0</v>
      </c>
      <c r="I155" s="78">
        <v>0</v>
      </c>
      <c r="J155" s="78">
        <v>0</v>
      </c>
      <c r="K155" s="78">
        <v>0</v>
      </c>
      <c r="L155" s="79">
        <v>2022</v>
      </c>
      <c r="M155" s="78">
        <v>0.13041667000000001</v>
      </c>
      <c r="N155" s="77" t="s">
        <v>314</v>
      </c>
      <c r="O155" s="78" t="s">
        <v>45</v>
      </c>
      <c r="P155" s="78">
        <v>0</v>
      </c>
      <c r="Q155" s="78">
        <v>0</v>
      </c>
      <c r="R155" s="78">
        <v>0</v>
      </c>
      <c r="S155" s="78">
        <v>0</v>
      </c>
      <c r="T155" s="78">
        <v>0</v>
      </c>
      <c r="U155" s="78">
        <v>0</v>
      </c>
      <c r="V155" s="78">
        <v>0</v>
      </c>
      <c r="W155" s="78">
        <v>1</v>
      </c>
      <c r="X155" s="78">
        <v>0</v>
      </c>
      <c r="Y155" s="78">
        <v>0</v>
      </c>
    </row>
    <row r="156" spans="1:25" ht="78.75" x14ac:dyDescent="0.2">
      <c r="A156" s="76" t="s">
        <v>268</v>
      </c>
      <c r="B156" s="77" t="s">
        <v>317</v>
      </c>
      <c r="C156" s="77" t="s">
        <v>318</v>
      </c>
      <c r="D156" s="78">
        <v>0.7752</v>
      </c>
      <c r="E156" s="77" t="s">
        <v>64</v>
      </c>
      <c r="F156" s="78">
        <v>0</v>
      </c>
      <c r="G156" s="78">
        <v>0</v>
      </c>
      <c r="H156" s="78">
        <v>0</v>
      </c>
      <c r="I156" s="78">
        <v>0</v>
      </c>
      <c r="J156" s="78">
        <v>0</v>
      </c>
      <c r="K156" s="78">
        <v>0</v>
      </c>
      <c r="L156" s="79">
        <v>2022</v>
      </c>
      <c r="M156" s="78">
        <v>0.64600000000000002</v>
      </c>
      <c r="N156" s="77" t="s">
        <v>314</v>
      </c>
      <c r="O156" s="78" t="s">
        <v>45</v>
      </c>
      <c r="P156" s="78">
        <v>0</v>
      </c>
      <c r="Q156" s="78">
        <v>0</v>
      </c>
      <c r="R156" s="78">
        <v>0</v>
      </c>
      <c r="S156" s="78">
        <v>0</v>
      </c>
      <c r="T156" s="78">
        <v>0</v>
      </c>
      <c r="U156" s="78">
        <v>0</v>
      </c>
      <c r="V156" s="78">
        <v>0</v>
      </c>
      <c r="W156" s="78">
        <v>1</v>
      </c>
      <c r="X156" s="78">
        <v>0</v>
      </c>
      <c r="Y156" s="78">
        <v>0</v>
      </c>
    </row>
    <row r="157" spans="1:25" ht="78.75" x14ac:dyDescent="0.2">
      <c r="A157" s="76" t="s">
        <v>268</v>
      </c>
      <c r="B157" s="77" t="s">
        <v>319</v>
      </c>
      <c r="C157" s="77" t="s">
        <v>320</v>
      </c>
      <c r="D157" s="78">
        <v>0.60873599999999994</v>
      </c>
      <c r="E157" s="77" t="s">
        <v>64</v>
      </c>
      <c r="F157" s="78">
        <v>0</v>
      </c>
      <c r="G157" s="78">
        <v>0</v>
      </c>
      <c r="H157" s="78">
        <v>0</v>
      </c>
      <c r="I157" s="78">
        <v>0</v>
      </c>
      <c r="J157" s="78">
        <v>0</v>
      </c>
      <c r="K157" s="78">
        <v>0</v>
      </c>
      <c r="L157" s="79">
        <v>2022</v>
      </c>
      <c r="M157" s="78">
        <v>0.50727999999999995</v>
      </c>
      <c r="N157" s="77" t="s">
        <v>314</v>
      </c>
      <c r="O157" s="78" t="s">
        <v>45</v>
      </c>
      <c r="P157" s="78">
        <v>0</v>
      </c>
      <c r="Q157" s="78">
        <v>0</v>
      </c>
      <c r="R157" s="78">
        <v>0</v>
      </c>
      <c r="S157" s="78">
        <v>0</v>
      </c>
      <c r="T157" s="78">
        <v>0</v>
      </c>
      <c r="U157" s="78">
        <v>0</v>
      </c>
      <c r="V157" s="78">
        <v>0</v>
      </c>
      <c r="W157" s="78">
        <v>2</v>
      </c>
      <c r="X157" s="78">
        <v>0</v>
      </c>
      <c r="Y157" s="78">
        <v>0</v>
      </c>
    </row>
    <row r="158" spans="1:25" ht="47.25" x14ac:dyDescent="0.2">
      <c r="A158" s="76" t="s">
        <v>268</v>
      </c>
      <c r="B158" s="77" t="s">
        <v>321</v>
      </c>
      <c r="C158" s="77" t="s">
        <v>322</v>
      </c>
      <c r="D158" s="78">
        <v>31.834491620000001</v>
      </c>
      <c r="E158" s="77" t="s">
        <v>56</v>
      </c>
      <c r="F158" s="78">
        <v>31.834491620000001</v>
      </c>
      <c r="G158" s="78">
        <v>0</v>
      </c>
      <c r="H158" s="78">
        <v>0</v>
      </c>
      <c r="I158" s="78">
        <v>0</v>
      </c>
      <c r="J158" s="78">
        <v>31.834491620000001</v>
      </c>
      <c r="K158" s="78">
        <v>26.52874302</v>
      </c>
      <c r="L158" s="79">
        <v>2026</v>
      </c>
      <c r="M158" s="78">
        <v>26.52874302</v>
      </c>
      <c r="N158" s="77" t="s">
        <v>323</v>
      </c>
      <c r="O158" s="78" t="s">
        <v>45</v>
      </c>
      <c r="P158" s="78">
        <v>0</v>
      </c>
      <c r="Q158" s="78">
        <v>0</v>
      </c>
      <c r="R158" s="78">
        <v>0</v>
      </c>
      <c r="S158" s="78">
        <v>0</v>
      </c>
      <c r="T158" s="78">
        <v>0</v>
      </c>
      <c r="U158" s="78">
        <v>0</v>
      </c>
      <c r="V158" s="78">
        <v>0</v>
      </c>
      <c r="W158" s="78">
        <v>1</v>
      </c>
      <c r="X158" s="78">
        <v>0</v>
      </c>
      <c r="Y158" s="78">
        <v>0</v>
      </c>
    </row>
    <row r="159" spans="1:25" ht="31.5" x14ac:dyDescent="0.2">
      <c r="A159" s="76" t="s">
        <v>268</v>
      </c>
      <c r="B159" s="77" t="s">
        <v>288</v>
      </c>
      <c r="C159" s="77" t="s">
        <v>324</v>
      </c>
      <c r="D159" s="78">
        <v>12.26948947</v>
      </c>
      <c r="E159" s="77" t="s">
        <v>56</v>
      </c>
      <c r="F159" s="78">
        <v>12.26948947</v>
      </c>
      <c r="G159" s="78">
        <v>0</v>
      </c>
      <c r="H159" s="78">
        <v>0</v>
      </c>
      <c r="I159" s="78">
        <v>12.26948947</v>
      </c>
      <c r="J159" s="78">
        <v>0</v>
      </c>
      <c r="K159" s="78">
        <v>10.224574559999999</v>
      </c>
      <c r="L159" s="79">
        <v>2025</v>
      </c>
      <c r="M159" s="78">
        <v>10.224574559999999</v>
      </c>
      <c r="N159" s="77" t="s">
        <v>293</v>
      </c>
      <c r="O159" s="78" t="s">
        <v>45</v>
      </c>
      <c r="P159" s="78">
        <v>0</v>
      </c>
      <c r="Q159" s="78">
        <v>0</v>
      </c>
      <c r="R159" s="78">
        <v>0</v>
      </c>
      <c r="S159" s="78">
        <v>0</v>
      </c>
      <c r="T159" s="78">
        <v>0</v>
      </c>
      <c r="U159" s="78">
        <v>0</v>
      </c>
      <c r="V159" s="78">
        <v>0</v>
      </c>
      <c r="W159" s="78">
        <v>1</v>
      </c>
      <c r="X159" s="78">
        <v>0</v>
      </c>
      <c r="Y159" s="78">
        <v>0</v>
      </c>
    </row>
    <row r="160" spans="1:25" ht="78.75" x14ac:dyDescent="0.2">
      <c r="A160" s="76" t="s">
        <v>268</v>
      </c>
      <c r="B160" s="77" t="s">
        <v>325</v>
      </c>
      <c r="C160" s="77" t="s">
        <v>326</v>
      </c>
      <c r="D160" s="78">
        <v>0.83198824000000005</v>
      </c>
      <c r="E160" s="77" t="s">
        <v>56</v>
      </c>
      <c r="F160" s="78">
        <v>0.83198824000000005</v>
      </c>
      <c r="G160" s="78">
        <v>0</v>
      </c>
      <c r="H160" s="78">
        <v>0</v>
      </c>
      <c r="I160" s="78">
        <v>0.83198824000000005</v>
      </c>
      <c r="J160" s="78">
        <v>0</v>
      </c>
      <c r="K160" s="78">
        <v>0.69332353000000002</v>
      </c>
      <c r="L160" s="79">
        <v>2025</v>
      </c>
      <c r="M160" s="78">
        <v>0.69332353000000002</v>
      </c>
      <c r="N160" s="77" t="s">
        <v>314</v>
      </c>
      <c r="O160" s="78" t="s">
        <v>45</v>
      </c>
      <c r="P160" s="78">
        <v>0</v>
      </c>
      <c r="Q160" s="78">
        <v>0</v>
      </c>
      <c r="R160" s="78">
        <v>0</v>
      </c>
      <c r="S160" s="78">
        <v>0</v>
      </c>
      <c r="T160" s="78">
        <v>0</v>
      </c>
      <c r="U160" s="78">
        <v>0</v>
      </c>
      <c r="V160" s="78">
        <v>0</v>
      </c>
      <c r="W160" s="78">
        <v>1</v>
      </c>
      <c r="X160" s="78">
        <v>0</v>
      </c>
      <c r="Y160" s="78">
        <v>0</v>
      </c>
    </row>
    <row r="161" spans="1:25" ht="31.5" x14ac:dyDescent="0.2">
      <c r="A161" s="76" t="s">
        <v>268</v>
      </c>
      <c r="B161" s="77" t="s">
        <v>327</v>
      </c>
      <c r="C161" s="77" t="s">
        <v>328</v>
      </c>
      <c r="D161" s="78">
        <v>69.882323760000006</v>
      </c>
      <c r="E161" s="77" t="s">
        <v>56</v>
      </c>
      <c r="F161" s="78">
        <v>69.882323760000006</v>
      </c>
      <c r="G161" s="78">
        <v>0</v>
      </c>
      <c r="H161" s="78">
        <v>0</v>
      </c>
      <c r="I161" s="78">
        <v>69.882323760000006</v>
      </c>
      <c r="J161" s="78">
        <v>0</v>
      </c>
      <c r="K161" s="78">
        <v>58.235269800000005</v>
      </c>
      <c r="L161" s="79">
        <v>2026</v>
      </c>
      <c r="M161" s="78">
        <v>58.235269800000005</v>
      </c>
      <c r="N161" s="77" t="s">
        <v>329</v>
      </c>
      <c r="O161" s="78" t="s">
        <v>45</v>
      </c>
      <c r="P161" s="78">
        <v>0</v>
      </c>
      <c r="Q161" s="78">
        <v>0</v>
      </c>
      <c r="R161" s="78">
        <v>0</v>
      </c>
      <c r="S161" s="78">
        <v>0</v>
      </c>
      <c r="T161" s="78">
        <v>0</v>
      </c>
      <c r="U161" s="78">
        <v>0</v>
      </c>
      <c r="V161" s="78">
        <v>0</v>
      </c>
      <c r="W161" s="78">
        <v>22</v>
      </c>
      <c r="X161" s="78">
        <v>0</v>
      </c>
      <c r="Y161" s="78">
        <v>0</v>
      </c>
    </row>
    <row r="162" spans="1:25" ht="31.5" x14ac:dyDescent="0.2">
      <c r="A162" s="76" t="s">
        <v>268</v>
      </c>
      <c r="B162" s="77" t="s">
        <v>330</v>
      </c>
      <c r="C162" s="77" t="s">
        <v>331</v>
      </c>
      <c r="D162" s="78">
        <v>67.77803566</v>
      </c>
      <c r="E162" s="77" t="s">
        <v>56</v>
      </c>
      <c r="F162" s="78">
        <v>67.77803566</v>
      </c>
      <c r="G162" s="78">
        <v>0</v>
      </c>
      <c r="H162" s="78">
        <v>0</v>
      </c>
      <c r="I162" s="78">
        <v>0</v>
      </c>
      <c r="J162" s="78">
        <v>67.77803566</v>
      </c>
      <c r="K162" s="78">
        <v>56.481696380000002</v>
      </c>
      <c r="L162" s="79">
        <v>2024</v>
      </c>
      <c r="M162" s="78">
        <v>56.481696380000002</v>
      </c>
      <c r="N162" s="77" t="s">
        <v>332</v>
      </c>
      <c r="O162" s="78" t="s">
        <v>45</v>
      </c>
      <c r="P162" s="78">
        <v>0</v>
      </c>
      <c r="Q162" s="78">
        <v>0</v>
      </c>
      <c r="R162" s="78">
        <v>0</v>
      </c>
      <c r="S162" s="78">
        <v>0</v>
      </c>
      <c r="T162" s="78">
        <v>0</v>
      </c>
      <c r="U162" s="78">
        <v>0</v>
      </c>
      <c r="V162" s="78">
        <v>0</v>
      </c>
      <c r="W162" s="78">
        <v>2</v>
      </c>
      <c r="X162" s="78">
        <v>0</v>
      </c>
      <c r="Y162" s="78">
        <v>0</v>
      </c>
    </row>
    <row r="163" spans="1:25" ht="31.5" x14ac:dyDescent="0.2">
      <c r="A163" s="76" t="s">
        <v>268</v>
      </c>
      <c r="B163" s="77" t="s">
        <v>333</v>
      </c>
      <c r="C163" s="77" t="s">
        <v>334</v>
      </c>
      <c r="D163" s="78">
        <v>19.05881557</v>
      </c>
      <c r="E163" s="77" t="s">
        <v>56</v>
      </c>
      <c r="F163" s="78">
        <v>19.05881557</v>
      </c>
      <c r="G163" s="78">
        <v>0</v>
      </c>
      <c r="H163" s="78">
        <v>0</v>
      </c>
      <c r="I163" s="78">
        <v>19.05881557</v>
      </c>
      <c r="J163" s="78">
        <v>0</v>
      </c>
      <c r="K163" s="78">
        <v>15.882346310000001</v>
      </c>
      <c r="L163" s="79">
        <v>2026</v>
      </c>
      <c r="M163" s="78">
        <v>15.882346310000001</v>
      </c>
      <c r="N163" s="77" t="s">
        <v>335</v>
      </c>
      <c r="O163" s="78" t="s">
        <v>45</v>
      </c>
      <c r="P163" s="78">
        <v>0</v>
      </c>
      <c r="Q163" s="78">
        <v>0</v>
      </c>
      <c r="R163" s="78">
        <v>0</v>
      </c>
      <c r="S163" s="78">
        <v>0</v>
      </c>
      <c r="T163" s="78">
        <v>0</v>
      </c>
      <c r="U163" s="78">
        <v>0</v>
      </c>
      <c r="V163" s="78">
        <v>0</v>
      </c>
      <c r="W163" s="78">
        <v>6</v>
      </c>
      <c r="X163" s="78">
        <v>0</v>
      </c>
      <c r="Y163" s="78">
        <v>0</v>
      </c>
    </row>
    <row r="164" spans="1:25" ht="31.5" x14ac:dyDescent="0.2">
      <c r="A164" s="76" t="s">
        <v>268</v>
      </c>
      <c r="B164" s="77" t="s">
        <v>336</v>
      </c>
      <c r="C164" s="77" t="s">
        <v>337</v>
      </c>
      <c r="D164" s="78">
        <v>7.5014995900000008</v>
      </c>
      <c r="E164" s="77" t="s">
        <v>56</v>
      </c>
      <c r="F164" s="78">
        <v>7.5014995900000008</v>
      </c>
      <c r="G164" s="78">
        <v>0</v>
      </c>
      <c r="H164" s="78">
        <v>0</v>
      </c>
      <c r="I164" s="78">
        <v>0</v>
      </c>
      <c r="J164" s="78">
        <v>7.5014995900000008</v>
      </c>
      <c r="K164" s="78">
        <v>0</v>
      </c>
      <c r="L164" s="79">
        <v>2023</v>
      </c>
      <c r="M164" s="78">
        <v>6.25124966</v>
      </c>
      <c r="N164" s="77" t="s">
        <v>338</v>
      </c>
      <c r="O164" s="78" t="s">
        <v>45</v>
      </c>
      <c r="P164" s="78">
        <v>0</v>
      </c>
      <c r="Q164" s="78">
        <v>0</v>
      </c>
      <c r="R164" s="78">
        <v>0</v>
      </c>
      <c r="S164" s="78">
        <v>0</v>
      </c>
      <c r="T164" s="78">
        <v>0</v>
      </c>
      <c r="U164" s="78">
        <v>0</v>
      </c>
      <c r="V164" s="78">
        <v>0</v>
      </c>
      <c r="W164" s="78">
        <v>1</v>
      </c>
      <c r="X164" s="78">
        <v>0</v>
      </c>
      <c r="Y164" s="78">
        <v>0</v>
      </c>
    </row>
    <row r="165" spans="1:25" ht="47.25" x14ac:dyDescent="0.2">
      <c r="A165" s="76" t="s">
        <v>268</v>
      </c>
      <c r="B165" s="77" t="s">
        <v>339</v>
      </c>
      <c r="C165" s="77" t="s">
        <v>340</v>
      </c>
      <c r="D165" s="78">
        <v>0</v>
      </c>
      <c r="E165" s="77" t="s">
        <v>56</v>
      </c>
      <c r="F165" s="78">
        <v>0</v>
      </c>
      <c r="G165" s="78">
        <v>0</v>
      </c>
      <c r="H165" s="78">
        <v>0</v>
      </c>
      <c r="I165" s="78">
        <v>0</v>
      </c>
      <c r="J165" s="78">
        <v>0</v>
      </c>
      <c r="K165" s="78">
        <v>0</v>
      </c>
      <c r="L165" s="79" t="s">
        <v>45</v>
      </c>
      <c r="M165" s="78">
        <v>0</v>
      </c>
      <c r="N165" s="77" t="s">
        <v>341</v>
      </c>
      <c r="O165" s="78" t="s">
        <v>45</v>
      </c>
      <c r="P165" s="78">
        <v>0</v>
      </c>
      <c r="Q165" s="78">
        <v>0</v>
      </c>
      <c r="R165" s="78">
        <v>0</v>
      </c>
      <c r="S165" s="78">
        <v>0</v>
      </c>
      <c r="T165" s="78">
        <v>0</v>
      </c>
      <c r="U165" s="78">
        <v>0</v>
      </c>
      <c r="V165" s="78">
        <v>0</v>
      </c>
      <c r="W165" s="78">
        <v>0</v>
      </c>
      <c r="X165" s="78">
        <v>0</v>
      </c>
      <c r="Y165" s="78">
        <v>0</v>
      </c>
    </row>
    <row r="166" spans="1:25" ht="31.5" x14ac:dyDescent="0.2">
      <c r="A166" s="76" t="s">
        <v>268</v>
      </c>
      <c r="B166" s="77" t="s">
        <v>342</v>
      </c>
      <c r="C166" s="77" t="s">
        <v>343</v>
      </c>
      <c r="D166" s="78">
        <v>25.990000009999999</v>
      </c>
      <c r="E166" s="77" t="s">
        <v>56</v>
      </c>
      <c r="F166" s="78">
        <v>0</v>
      </c>
      <c r="G166" s="78">
        <v>0</v>
      </c>
      <c r="H166" s="78">
        <v>0</v>
      </c>
      <c r="I166" s="78">
        <v>0</v>
      </c>
      <c r="J166" s="78">
        <v>0</v>
      </c>
      <c r="K166" s="78">
        <v>0</v>
      </c>
      <c r="L166" s="79">
        <v>2023</v>
      </c>
      <c r="M166" s="78">
        <v>21.658333340000002</v>
      </c>
      <c r="N166" s="77" t="s">
        <v>344</v>
      </c>
      <c r="O166" s="78" t="s">
        <v>45</v>
      </c>
      <c r="P166" s="78">
        <v>0</v>
      </c>
      <c r="Q166" s="78">
        <v>0</v>
      </c>
      <c r="R166" s="78">
        <v>0</v>
      </c>
      <c r="S166" s="78">
        <v>0</v>
      </c>
      <c r="T166" s="78">
        <v>0</v>
      </c>
      <c r="U166" s="78">
        <v>0</v>
      </c>
      <c r="V166" s="78">
        <v>0</v>
      </c>
      <c r="W166" s="78">
        <v>1</v>
      </c>
      <c r="X166" s="78">
        <v>0</v>
      </c>
      <c r="Y166" s="78">
        <v>0</v>
      </c>
    </row>
    <row r="167" spans="1:25" ht="47.25" x14ac:dyDescent="0.2">
      <c r="A167" s="76" t="s">
        <v>268</v>
      </c>
      <c r="B167" s="77" t="s">
        <v>345</v>
      </c>
      <c r="C167" s="77" t="s">
        <v>346</v>
      </c>
      <c r="D167" s="78">
        <v>164.87271423999999</v>
      </c>
      <c r="E167" s="77" t="s">
        <v>56</v>
      </c>
      <c r="F167" s="78">
        <v>164.87271423999999</v>
      </c>
      <c r="G167" s="78">
        <v>0</v>
      </c>
      <c r="H167" s="78">
        <v>0</v>
      </c>
      <c r="I167" s="78">
        <v>0</v>
      </c>
      <c r="J167" s="78">
        <v>164.87271423999999</v>
      </c>
      <c r="K167" s="78">
        <v>137.39392853000001</v>
      </c>
      <c r="L167" s="79">
        <v>2026</v>
      </c>
      <c r="M167" s="78">
        <v>137.39392853000001</v>
      </c>
      <c r="N167" s="77" t="s">
        <v>311</v>
      </c>
      <c r="O167" s="78" t="s">
        <v>45</v>
      </c>
      <c r="P167" s="78">
        <v>0</v>
      </c>
      <c r="Q167" s="78">
        <v>0</v>
      </c>
      <c r="R167" s="78">
        <v>0</v>
      </c>
      <c r="S167" s="78">
        <v>0</v>
      </c>
      <c r="T167" s="78">
        <v>0</v>
      </c>
      <c r="U167" s="78">
        <v>0</v>
      </c>
      <c r="V167" s="78">
        <v>0</v>
      </c>
      <c r="W167" s="78">
        <v>6</v>
      </c>
      <c r="X167" s="78">
        <v>0</v>
      </c>
      <c r="Y167" s="78">
        <v>0</v>
      </c>
    </row>
    <row r="168" spans="1:25" ht="31.5" x14ac:dyDescent="0.2">
      <c r="A168" s="76" t="s">
        <v>268</v>
      </c>
      <c r="B168" s="77" t="s">
        <v>347</v>
      </c>
      <c r="C168" s="77" t="s">
        <v>348</v>
      </c>
      <c r="D168" s="78">
        <v>18.665927459999999</v>
      </c>
      <c r="E168" s="77" t="s">
        <v>56</v>
      </c>
      <c r="F168" s="78">
        <v>18.665927459999999</v>
      </c>
      <c r="G168" s="78">
        <v>0</v>
      </c>
      <c r="H168" s="78">
        <v>0</v>
      </c>
      <c r="I168" s="78">
        <v>18.665927459999999</v>
      </c>
      <c r="J168" s="78">
        <v>0</v>
      </c>
      <c r="K168" s="78">
        <v>15.554939549999999</v>
      </c>
      <c r="L168" s="79">
        <v>2026</v>
      </c>
      <c r="M168" s="78">
        <v>15.554939549999999</v>
      </c>
      <c r="N168" s="77" t="s">
        <v>349</v>
      </c>
      <c r="O168" s="78" t="s">
        <v>45</v>
      </c>
      <c r="P168" s="78">
        <v>0</v>
      </c>
      <c r="Q168" s="78">
        <v>0</v>
      </c>
      <c r="R168" s="78">
        <v>0</v>
      </c>
      <c r="S168" s="78">
        <v>0</v>
      </c>
      <c r="T168" s="78">
        <v>0</v>
      </c>
      <c r="U168" s="78">
        <v>0</v>
      </c>
      <c r="V168" s="78">
        <v>0</v>
      </c>
      <c r="W168" s="78">
        <v>8</v>
      </c>
      <c r="X168" s="78">
        <v>0</v>
      </c>
      <c r="Y168" s="78">
        <v>0</v>
      </c>
    </row>
    <row r="169" spans="1:25" ht="31.5" x14ac:dyDescent="0.2">
      <c r="A169" s="76" t="s">
        <v>268</v>
      </c>
      <c r="B169" s="77" t="s">
        <v>350</v>
      </c>
      <c r="C169" s="77" t="s">
        <v>351</v>
      </c>
      <c r="D169" s="78">
        <v>1.8346171999999998</v>
      </c>
      <c r="E169" s="77" t="s">
        <v>64</v>
      </c>
      <c r="F169" s="78">
        <v>0</v>
      </c>
      <c r="G169" s="78">
        <v>0</v>
      </c>
      <c r="H169" s="78">
        <v>0</v>
      </c>
      <c r="I169" s="78">
        <v>0</v>
      </c>
      <c r="J169" s="78">
        <v>0</v>
      </c>
      <c r="K169" s="78">
        <v>0</v>
      </c>
      <c r="L169" s="79">
        <v>2022</v>
      </c>
      <c r="M169" s="78">
        <v>1.5288476700000002</v>
      </c>
      <c r="N169" s="77" t="s">
        <v>349</v>
      </c>
      <c r="O169" s="78" t="s">
        <v>45</v>
      </c>
      <c r="P169" s="78">
        <v>0</v>
      </c>
      <c r="Q169" s="78">
        <v>0</v>
      </c>
      <c r="R169" s="78">
        <v>0</v>
      </c>
      <c r="S169" s="78">
        <v>0</v>
      </c>
      <c r="T169" s="78">
        <v>0</v>
      </c>
      <c r="U169" s="78">
        <v>0</v>
      </c>
      <c r="V169" s="78">
        <v>0</v>
      </c>
      <c r="W169" s="78">
        <v>1</v>
      </c>
      <c r="X169" s="78">
        <v>0</v>
      </c>
      <c r="Y169" s="78">
        <v>0</v>
      </c>
    </row>
    <row r="170" spans="1:25" ht="31.5" x14ac:dyDescent="0.2">
      <c r="A170" s="76" t="s">
        <v>268</v>
      </c>
      <c r="B170" s="77" t="s">
        <v>352</v>
      </c>
      <c r="C170" s="77" t="s">
        <v>353</v>
      </c>
      <c r="D170" s="78">
        <v>5.4511499999999993</v>
      </c>
      <c r="E170" s="77" t="s">
        <v>64</v>
      </c>
      <c r="F170" s="78">
        <v>0</v>
      </c>
      <c r="G170" s="78">
        <v>0</v>
      </c>
      <c r="H170" s="78">
        <v>0</v>
      </c>
      <c r="I170" s="78">
        <v>0</v>
      </c>
      <c r="J170" s="78">
        <v>0</v>
      </c>
      <c r="K170" s="78">
        <v>0</v>
      </c>
      <c r="L170" s="79">
        <v>2022</v>
      </c>
      <c r="M170" s="78">
        <v>4.5426250000000001</v>
      </c>
      <c r="N170" s="77" t="s">
        <v>354</v>
      </c>
      <c r="O170" s="78" t="s">
        <v>45</v>
      </c>
      <c r="P170" s="78">
        <v>0</v>
      </c>
      <c r="Q170" s="78">
        <v>0</v>
      </c>
      <c r="R170" s="78">
        <v>0</v>
      </c>
      <c r="S170" s="78">
        <v>0</v>
      </c>
      <c r="T170" s="78">
        <v>0</v>
      </c>
      <c r="U170" s="78">
        <v>0</v>
      </c>
      <c r="V170" s="78">
        <v>0</v>
      </c>
      <c r="W170" s="78">
        <v>2</v>
      </c>
      <c r="X170" s="78">
        <v>0</v>
      </c>
      <c r="Y170" s="78">
        <v>0</v>
      </c>
    </row>
    <row r="171" spans="1:25" ht="47.25" x14ac:dyDescent="0.2">
      <c r="A171" s="76" t="s">
        <v>268</v>
      </c>
      <c r="B171" s="77" t="s">
        <v>355</v>
      </c>
      <c r="C171" s="77" t="s">
        <v>356</v>
      </c>
      <c r="D171" s="78">
        <v>4.0266000000000002</v>
      </c>
      <c r="E171" s="77" t="s">
        <v>56</v>
      </c>
      <c r="F171" s="78">
        <v>0</v>
      </c>
      <c r="G171" s="78">
        <v>0</v>
      </c>
      <c r="H171" s="78">
        <v>0</v>
      </c>
      <c r="I171" s="78">
        <v>0</v>
      </c>
      <c r="J171" s="78">
        <v>0</v>
      </c>
      <c r="K171" s="78">
        <v>0</v>
      </c>
      <c r="L171" s="79">
        <v>2023</v>
      </c>
      <c r="M171" s="78">
        <v>3.3555000000000001</v>
      </c>
      <c r="N171" s="77" t="s">
        <v>357</v>
      </c>
      <c r="O171" s="78" t="s">
        <v>45</v>
      </c>
      <c r="P171" s="78">
        <v>0</v>
      </c>
      <c r="Q171" s="78">
        <v>0</v>
      </c>
      <c r="R171" s="78">
        <v>0</v>
      </c>
      <c r="S171" s="78">
        <v>0</v>
      </c>
      <c r="T171" s="78">
        <v>0</v>
      </c>
      <c r="U171" s="78">
        <v>0</v>
      </c>
      <c r="V171" s="78">
        <v>0</v>
      </c>
      <c r="W171" s="78">
        <v>15</v>
      </c>
      <c r="X171" s="78">
        <v>0</v>
      </c>
      <c r="Y171" s="78">
        <v>0</v>
      </c>
    </row>
    <row r="172" spans="1:25" ht="94.5" x14ac:dyDescent="0.2">
      <c r="A172" s="76" t="s">
        <v>268</v>
      </c>
      <c r="B172" s="77" t="s">
        <v>358</v>
      </c>
      <c r="C172" s="77" t="s">
        <v>359</v>
      </c>
      <c r="D172" s="78">
        <v>5.8214540000000001</v>
      </c>
      <c r="E172" s="77" t="s">
        <v>56</v>
      </c>
      <c r="F172" s="78">
        <v>0</v>
      </c>
      <c r="G172" s="78">
        <v>0</v>
      </c>
      <c r="H172" s="78">
        <v>0</v>
      </c>
      <c r="I172" s="78">
        <v>0</v>
      </c>
      <c r="J172" s="78">
        <v>0</v>
      </c>
      <c r="K172" s="78">
        <v>0</v>
      </c>
      <c r="L172" s="79">
        <v>2023</v>
      </c>
      <c r="M172" s="78">
        <v>4.8827576200000005</v>
      </c>
      <c r="N172" s="77" t="s">
        <v>360</v>
      </c>
      <c r="O172" s="78" t="s">
        <v>45</v>
      </c>
      <c r="P172" s="78">
        <v>0</v>
      </c>
      <c r="Q172" s="78">
        <v>0</v>
      </c>
      <c r="R172" s="78">
        <v>0</v>
      </c>
      <c r="S172" s="78">
        <v>0</v>
      </c>
      <c r="T172" s="78">
        <v>0</v>
      </c>
      <c r="U172" s="78">
        <v>0</v>
      </c>
      <c r="V172" s="78">
        <v>0</v>
      </c>
      <c r="W172" s="78">
        <v>4</v>
      </c>
      <c r="X172" s="78">
        <v>0</v>
      </c>
      <c r="Y172" s="78">
        <v>0</v>
      </c>
    </row>
    <row r="173" spans="1:25" ht="78.75" x14ac:dyDescent="0.2">
      <c r="A173" s="76" t="s">
        <v>268</v>
      </c>
      <c r="B173" s="77" t="s">
        <v>361</v>
      </c>
      <c r="C173" s="77" t="s">
        <v>362</v>
      </c>
      <c r="D173" s="78">
        <v>1.09619095</v>
      </c>
      <c r="E173" s="77" t="s">
        <v>56</v>
      </c>
      <c r="F173" s="78">
        <v>0</v>
      </c>
      <c r="G173" s="78">
        <v>0</v>
      </c>
      <c r="H173" s="78">
        <v>0</v>
      </c>
      <c r="I173" s="78">
        <v>0</v>
      </c>
      <c r="J173" s="78">
        <v>0</v>
      </c>
      <c r="K173" s="78">
        <v>0</v>
      </c>
      <c r="L173" s="79">
        <v>2023</v>
      </c>
      <c r="M173" s="78">
        <v>0.91349246000000006</v>
      </c>
      <c r="N173" s="77" t="s">
        <v>363</v>
      </c>
      <c r="O173" s="78" t="s">
        <v>45</v>
      </c>
      <c r="P173" s="78">
        <v>0</v>
      </c>
      <c r="Q173" s="78">
        <v>0</v>
      </c>
      <c r="R173" s="78">
        <v>0</v>
      </c>
      <c r="S173" s="78">
        <v>0</v>
      </c>
      <c r="T173" s="78">
        <v>0</v>
      </c>
      <c r="U173" s="78">
        <v>0</v>
      </c>
      <c r="V173" s="78">
        <v>0</v>
      </c>
      <c r="W173" s="78">
        <v>1</v>
      </c>
      <c r="X173" s="78">
        <v>0</v>
      </c>
      <c r="Y173" s="78">
        <v>0</v>
      </c>
    </row>
    <row r="174" spans="1:25" ht="78.75" x14ac:dyDescent="0.2">
      <c r="A174" s="76" t="s">
        <v>268</v>
      </c>
      <c r="B174" s="77" t="s">
        <v>364</v>
      </c>
      <c r="C174" s="77" t="s">
        <v>365</v>
      </c>
      <c r="D174" s="78">
        <v>1.14384222</v>
      </c>
      <c r="E174" s="77" t="s">
        <v>56</v>
      </c>
      <c r="F174" s="78">
        <v>0</v>
      </c>
      <c r="G174" s="78">
        <v>0</v>
      </c>
      <c r="H174" s="78">
        <v>0</v>
      </c>
      <c r="I174" s="78">
        <v>0</v>
      </c>
      <c r="J174" s="78">
        <v>0</v>
      </c>
      <c r="K174" s="78">
        <v>0</v>
      </c>
      <c r="L174" s="79">
        <v>2023</v>
      </c>
      <c r="M174" s="78">
        <v>0.95320185000000002</v>
      </c>
      <c r="N174" s="77" t="s">
        <v>366</v>
      </c>
      <c r="O174" s="78" t="s">
        <v>45</v>
      </c>
      <c r="P174" s="78">
        <v>0</v>
      </c>
      <c r="Q174" s="78">
        <v>0</v>
      </c>
      <c r="R174" s="78">
        <v>0</v>
      </c>
      <c r="S174" s="78">
        <v>0</v>
      </c>
      <c r="T174" s="78">
        <v>0</v>
      </c>
      <c r="U174" s="78">
        <v>0</v>
      </c>
      <c r="V174" s="78">
        <v>0</v>
      </c>
      <c r="W174" s="78">
        <v>1</v>
      </c>
      <c r="X174" s="78">
        <v>0</v>
      </c>
      <c r="Y174" s="78">
        <v>0</v>
      </c>
    </row>
    <row r="175" spans="1:25" ht="78.75" x14ac:dyDescent="0.2">
      <c r="A175" s="76" t="s">
        <v>268</v>
      </c>
      <c r="B175" s="77" t="s">
        <v>367</v>
      </c>
      <c r="C175" s="77" t="s">
        <v>368</v>
      </c>
      <c r="D175" s="78">
        <v>0.75600000000000001</v>
      </c>
      <c r="E175" s="77" t="s">
        <v>64</v>
      </c>
      <c r="F175" s="78">
        <v>0</v>
      </c>
      <c r="G175" s="78">
        <v>0</v>
      </c>
      <c r="H175" s="78">
        <v>0</v>
      </c>
      <c r="I175" s="78">
        <v>0</v>
      </c>
      <c r="J175" s="78">
        <v>0</v>
      </c>
      <c r="K175" s="78">
        <v>0</v>
      </c>
      <c r="L175" s="79">
        <v>2022</v>
      </c>
      <c r="M175" s="78">
        <v>0.63</v>
      </c>
      <c r="N175" s="77" t="s">
        <v>369</v>
      </c>
      <c r="O175" s="78" t="s">
        <v>45</v>
      </c>
      <c r="P175" s="78">
        <v>0</v>
      </c>
      <c r="Q175" s="78">
        <v>0</v>
      </c>
      <c r="R175" s="78">
        <v>0</v>
      </c>
      <c r="S175" s="78">
        <v>0</v>
      </c>
      <c r="T175" s="78">
        <v>0</v>
      </c>
      <c r="U175" s="78">
        <v>0</v>
      </c>
      <c r="V175" s="78">
        <v>0</v>
      </c>
      <c r="W175" s="78">
        <v>3</v>
      </c>
      <c r="X175" s="78">
        <v>0</v>
      </c>
      <c r="Y175" s="78">
        <v>0</v>
      </c>
    </row>
    <row r="176" spans="1:25" ht="78.75" x14ac:dyDescent="0.2">
      <c r="A176" s="76" t="s">
        <v>268</v>
      </c>
      <c r="B176" s="77" t="s">
        <v>370</v>
      </c>
      <c r="C176" s="77" t="s">
        <v>371</v>
      </c>
      <c r="D176" s="78">
        <v>1.2284999999999999</v>
      </c>
      <c r="E176" s="77" t="s">
        <v>64</v>
      </c>
      <c r="F176" s="78">
        <v>0</v>
      </c>
      <c r="G176" s="78">
        <v>0</v>
      </c>
      <c r="H176" s="78">
        <v>0</v>
      </c>
      <c r="I176" s="78">
        <v>0</v>
      </c>
      <c r="J176" s="78">
        <v>0</v>
      </c>
      <c r="K176" s="78">
        <v>0</v>
      </c>
      <c r="L176" s="79">
        <v>2022</v>
      </c>
      <c r="M176" s="78">
        <v>1.0237499999999999</v>
      </c>
      <c r="N176" s="77" t="s">
        <v>369</v>
      </c>
      <c r="O176" s="78" t="s">
        <v>45</v>
      </c>
      <c r="P176" s="78">
        <v>0</v>
      </c>
      <c r="Q176" s="78">
        <v>0</v>
      </c>
      <c r="R176" s="78">
        <v>0</v>
      </c>
      <c r="S176" s="78">
        <v>0</v>
      </c>
      <c r="T176" s="78">
        <v>0</v>
      </c>
      <c r="U176" s="78">
        <v>0</v>
      </c>
      <c r="V176" s="78">
        <v>0</v>
      </c>
      <c r="W176" s="78">
        <v>7</v>
      </c>
      <c r="X176" s="78">
        <v>0</v>
      </c>
      <c r="Y176" s="78">
        <v>0</v>
      </c>
    </row>
    <row r="177" spans="1:25" ht="94.5" x14ac:dyDescent="0.2">
      <c r="A177" s="76" t="s">
        <v>268</v>
      </c>
      <c r="B177" s="77" t="s">
        <v>372</v>
      </c>
      <c r="C177" s="77" t="s">
        <v>373</v>
      </c>
      <c r="D177" s="78">
        <v>0.96009599999999995</v>
      </c>
      <c r="E177" s="77" t="s">
        <v>64</v>
      </c>
      <c r="F177" s="78">
        <v>0</v>
      </c>
      <c r="G177" s="78">
        <v>0</v>
      </c>
      <c r="H177" s="78">
        <v>0</v>
      </c>
      <c r="I177" s="78">
        <v>0</v>
      </c>
      <c r="J177" s="78">
        <v>0</v>
      </c>
      <c r="K177" s="78">
        <v>0</v>
      </c>
      <c r="L177" s="79">
        <v>2022</v>
      </c>
      <c r="M177" s="78">
        <v>0.80008000000000001</v>
      </c>
      <c r="N177" s="77" t="s">
        <v>374</v>
      </c>
      <c r="O177" s="78" t="s">
        <v>45</v>
      </c>
      <c r="P177" s="78">
        <v>0</v>
      </c>
      <c r="Q177" s="78">
        <v>0</v>
      </c>
      <c r="R177" s="78">
        <v>0</v>
      </c>
      <c r="S177" s="78">
        <v>0</v>
      </c>
      <c r="T177" s="78">
        <v>0</v>
      </c>
      <c r="U177" s="78">
        <v>0</v>
      </c>
      <c r="V177" s="78">
        <v>0</v>
      </c>
      <c r="W177" s="78">
        <v>1</v>
      </c>
      <c r="X177" s="78">
        <v>0</v>
      </c>
      <c r="Y177" s="78">
        <v>0</v>
      </c>
    </row>
    <row r="178" spans="1:25" ht="94.5" x14ac:dyDescent="0.2">
      <c r="A178" s="76" t="s">
        <v>268</v>
      </c>
      <c r="B178" s="77" t="s">
        <v>375</v>
      </c>
      <c r="C178" s="77" t="s">
        <v>376</v>
      </c>
      <c r="D178" s="78">
        <v>1.9992000000000001</v>
      </c>
      <c r="E178" s="77" t="s">
        <v>64</v>
      </c>
      <c r="F178" s="78">
        <v>0</v>
      </c>
      <c r="G178" s="78">
        <v>0</v>
      </c>
      <c r="H178" s="78">
        <v>0</v>
      </c>
      <c r="I178" s="78">
        <v>0</v>
      </c>
      <c r="J178" s="78">
        <v>0</v>
      </c>
      <c r="K178" s="78">
        <v>0</v>
      </c>
      <c r="L178" s="79">
        <v>2022</v>
      </c>
      <c r="M178" s="78">
        <v>1.6659999999999999</v>
      </c>
      <c r="N178" s="77" t="s">
        <v>377</v>
      </c>
      <c r="O178" s="78" t="s">
        <v>45</v>
      </c>
      <c r="P178" s="78">
        <v>0</v>
      </c>
      <c r="Q178" s="78">
        <v>0</v>
      </c>
      <c r="R178" s="78">
        <v>0</v>
      </c>
      <c r="S178" s="78">
        <v>0</v>
      </c>
      <c r="T178" s="78">
        <v>0</v>
      </c>
      <c r="U178" s="78">
        <v>0</v>
      </c>
      <c r="V178" s="78">
        <v>0</v>
      </c>
      <c r="W178" s="78">
        <v>1</v>
      </c>
      <c r="X178" s="78">
        <v>0</v>
      </c>
      <c r="Y178" s="78">
        <v>0</v>
      </c>
    </row>
    <row r="179" spans="1:25" ht="94.5" x14ac:dyDescent="0.2">
      <c r="A179" s="76" t="s">
        <v>268</v>
      </c>
      <c r="B179" s="77" t="s">
        <v>378</v>
      </c>
      <c r="C179" s="77" t="s">
        <v>379</v>
      </c>
      <c r="D179" s="78">
        <v>0.7752</v>
      </c>
      <c r="E179" s="77" t="s">
        <v>64</v>
      </c>
      <c r="F179" s="78">
        <v>0</v>
      </c>
      <c r="G179" s="78">
        <v>0</v>
      </c>
      <c r="H179" s="78">
        <v>0</v>
      </c>
      <c r="I179" s="78">
        <v>0</v>
      </c>
      <c r="J179" s="78">
        <v>0</v>
      </c>
      <c r="K179" s="78">
        <v>0</v>
      </c>
      <c r="L179" s="79">
        <v>2022</v>
      </c>
      <c r="M179" s="78">
        <v>0.64600000000000002</v>
      </c>
      <c r="N179" s="77" t="s">
        <v>380</v>
      </c>
      <c r="O179" s="78" t="s">
        <v>45</v>
      </c>
      <c r="P179" s="78">
        <v>0</v>
      </c>
      <c r="Q179" s="78">
        <v>0</v>
      </c>
      <c r="R179" s="78">
        <v>0</v>
      </c>
      <c r="S179" s="78">
        <v>0</v>
      </c>
      <c r="T179" s="78">
        <v>0</v>
      </c>
      <c r="U179" s="78">
        <v>0</v>
      </c>
      <c r="V179" s="78">
        <v>0</v>
      </c>
      <c r="W179" s="78">
        <v>1</v>
      </c>
      <c r="X179" s="78">
        <v>0</v>
      </c>
      <c r="Y179" s="78">
        <v>0</v>
      </c>
    </row>
    <row r="180" spans="1:25" ht="94.5" x14ac:dyDescent="0.2">
      <c r="A180" s="76" t="s">
        <v>268</v>
      </c>
      <c r="B180" s="77" t="s">
        <v>381</v>
      </c>
      <c r="C180" s="77" t="s">
        <v>382</v>
      </c>
      <c r="D180" s="78">
        <v>0.58995600000000004</v>
      </c>
      <c r="E180" s="77" t="s">
        <v>64</v>
      </c>
      <c r="F180" s="78">
        <v>0</v>
      </c>
      <c r="G180" s="78">
        <v>0</v>
      </c>
      <c r="H180" s="78">
        <v>0</v>
      </c>
      <c r="I180" s="78">
        <v>0</v>
      </c>
      <c r="J180" s="78">
        <v>0</v>
      </c>
      <c r="K180" s="78">
        <v>0</v>
      </c>
      <c r="L180" s="79">
        <v>2022</v>
      </c>
      <c r="M180" s="78">
        <v>0.49163000000000001</v>
      </c>
      <c r="N180" s="77" t="s">
        <v>377</v>
      </c>
      <c r="O180" s="78" t="s">
        <v>45</v>
      </c>
      <c r="P180" s="78">
        <v>0</v>
      </c>
      <c r="Q180" s="78">
        <v>0</v>
      </c>
      <c r="R180" s="78">
        <v>0</v>
      </c>
      <c r="S180" s="78">
        <v>0</v>
      </c>
      <c r="T180" s="78">
        <v>0</v>
      </c>
      <c r="U180" s="78">
        <v>0</v>
      </c>
      <c r="V180" s="78">
        <v>0</v>
      </c>
      <c r="W180" s="78">
        <v>1</v>
      </c>
      <c r="X180" s="78">
        <v>0</v>
      </c>
      <c r="Y180" s="78">
        <v>0</v>
      </c>
    </row>
    <row r="181" spans="1:25" ht="94.5" x14ac:dyDescent="0.2">
      <c r="A181" s="76" t="s">
        <v>268</v>
      </c>
      <c r="B181" s="77" t="s">
        <v>383</v>
      </c>
      <c r="C181" s="77" t="s">
        <v>384</v>
      </c>
      <c r="D181" s="78">
        <v>3.3589992000000004</v>
      </c>
      <c r="E181" s="77" t="s">
        <v>56</v>
      </c>
      <c r="F181" s="78">
        <v>0</v>
      </c>
      <c r="G181" s="78">
        <v>0</v>
      </c>
      <c r="H181" s="78">
        <v>0</v>
      </c>
      <c r="I181" s="78">
        <v>0</v>
      </c>
      <c r="J181" s="78">
        <v>0</v>
      </c>
      <c r="K181" s="78">
        <v>0</v>
      </c>
      <c r="L181" s="79">
        <v>2023</v>
      </c>
      <c r="M181" s="78">
        <v>2.799166</v>
      </c>
      <c r="N181" s="77" t="s">
        <v>374</v>
      </c>
      <c r="O181" s="78" t="s">
        <v>45</v>
      </c>
      <c r="P181" s="78">
        <v>0</v>
      </c>
      <c r="Q181" s="78">
        <v>0</v>
      </c>
      <c r="R181" s="78">
        <v>0</v>
      </c>
      <c r="S181" s="78">
        <v>0</v>
      </c>
      <c r="T181" s="78">
        <v>0</v>
      </c>
      <c r="U181" s="78">
        <v>0</v>
      </c>
      <c r="V181" s="78">
        <v>0</v>
      </c>
      <c r="W181" s="78">
        <v>1</v>
      </c>
      <c r="X181" s="78">
        <v>0</v>
      </c>
      <c r="Y181" s="78">
        <v>0</v>
      </c>
    </row>
    <row r="182" spans="1:25" ht="94.5" x14ac:dyDescent="0.2">
      <c r="A182" s="76" t="s">
        <v>268</v>
      </c>
      <c r="B182" s="77" t="s">
        <v>385</v>
      </c>
      <c r="C182" s="77" t="s">
        <v>386</v>
      </c>
      <c r="D182" s="78">
        <v>1.1040000000000001</v>
      </c>
      <c r="E182" s="77" t="s">
        <v>64</v>
      </c>
      <c r="F182" s="78">
        <v>0</v>
      </c>
      <c r="G182" s="78">
        <v>0</v>
      </c>
      <c r="H182" s="78">
        <v>0</v>
      </c>
      <c r="I182" s="78">
        <v>0</v>
      </c>
      <c r="J182" s="78">
        <v>0</v>
      </c>
      <c r="K182" s="78">
        <v>0</v>
      </c>
      <c r="L182" s="79">
        <v>2022</v>
      </c>
      <c r="M182" s="78">
        <v>0.92</v>
      </c>
      <c r="N182" s="77" t="s">
        <v>374</v>
      </c>
      <c r="O182" s="78" t="s">
        <v>45</v>
      </c>
      <c r="P182" s="78">
        <v>0</v>
      </c>
      <c r="Q182" s="78">
        <v>0</v>
      </c>
      <c r="R182" s="78">
        <v>0</v>
      </c>
      <c r="S182" s="78">
        <v>0</v>
      </c>
      <c r="T182" s="78">
        <v>0</v>
      </c>
      <c r="U182" s="78">
        <v>0</v>
      </c>
      <c r="V182" s="78">
        <v>0</v>
      </c>
      <c r="W182" s="78">
        <v>1</v>
      </c>
      <c r="X182" s="78">
        <v>0</v>
      </c>
      <c r="Y182" s="78">
        <v>0</v>
      </c>
    </row>
    <row r="183" spans="1:25" ht="47.25" x14ac:dyDescent="0.2">
      <c r="A183" s="76" t="s">
        <v>268</v>
      </c>
      <c r="B183" s="77" t="s">
        <v>387</v>
      </c>
      <c r="C183" s="77" t="s">
        <v>388</v>
      </c>
      <c r="D183" s="78">
        <v>0.54792034999999994</v>
      </c>
      <c r="E183" s="77" t="s">
        <v>56</v>
      </c>
      <c r="F183" s="78">
        <v>0.54792034999999994</v>
      </c>
      <c r="G183" s="78">
        <v>0</v>
      </c>
      <c r="H183" s="78">
        <v>0</v>
      </c>
      <c r="I183" s="78">
        <v>0.54792034999999994</v>
      </c>
      <c r="J183" s="78">
        <v>0</v>
      </c>
      <c r="K183" s="78">
        <v>0.45660028999999996</v>
      </c>
      <c r="L183" s="79">
        <v>2025</v>
      </c>
      <c r="M183" s="78">
        <v>0.45660028999999996</v>
      </c>
      <c r="N183" s="77" t="s">
        <v>389</v>
      </c>
      <c r="O183" s="78" t="s">
        <v>45</v>
      </c>
      <c r="P183" s="78">
        <v>0</v>
      </c>
      <c r="Q183" s="78">
        <v>0</v>
      </c>
      <c r="R183" s="78">
        <v>0</v>
      </c>
      <c r="S183" s="78">
        <v>0</v>
      </c>
      <c r="T183" s="78">
        <v>0</v>
      </c>
      <c r="U183" s="78">
        <v>0</v>
      </c>
      <c r="V183" s="78">
        <v>0</v>
      </c>
      <c r="W183" s="78">
        <v>1</v>
      </c>
      <c r="X183" s="78">
        <v>0</v>
      </c>
      <c r="Y183" s="78">
        <v>0</v>
      </c>
    </row>
    <row r="184" spans="1:25" ht="63" x14ac:dyDescent="0.2">
      <c r="A184" s="76" t="s">
        <v>268</v>
      </c>
      <c r="B184" s="77" t="s">
        <v>390</v>
      </c>
      <c r="C184" s="77" t="s">
        <v>391</v>
      </c>
      <c r="D184" s="78">
        <v>0</v>
      </c>
      <c r="E184" s="77" t="s">
        <v>56</v>
      </c>
      <c r="F184" s="78">
        <v>0</v>
      </c>
      <c r="G184" s="78">
        <v>0</v>
      </c>
      <c r="H184" s="78">
        <v>0</v>
      </c>
      <c r="I184" s="78">
        <v>0</v>
      </c>
      <c r="J184" s="78">
        <v>0</v>
      </c>
      <c r="K184" s="78">
        <v>0</v>
      </c>
      <c r="L184" s="79" t="s">
        <v>45</v>
      </c>
      <c r="M184" s="78">
        <v>0</v>
      </c>
      <c r="N184" s="77" t="s">
        <v>392</v>
      </c>
      <c r="O184" s="78" t="s">
        <v>45</v>
      </c>
      <c r="P184" s="78">
        <v>0</v>
      </c>
      <c r="Q184" s="78">
        <v>0</v>
      </c>
      <c r="R184" s="78">
        <v>0</v>
      </c>
      <c r="S184" s="78">
        <v>0</v>
      </c>
      <c r="T184" s="78">
        <v>0</v>
      </c>
      <c r="U184" s="78">
        <v>0</v>
      </c>
      <c r="V184" s="78">
        <v>0</v>
      </c>
      <c r="W184" s="78">
        <v>1</v>
      </c>
      <c r="X184" s="78">
        <v>0</v>
      </c>
      <c r="Y184" s="78">
        <v>0</v>
      </c>
    </row>
    <row r="185" spans="1:25" ht="31.5" x14ac:dyDescent="0.2">
      <c r="A185" s="76" t="s">
        <v>268</v>
      </c>
      <c r="B185" s="77" t="s">
        <v>393</v>
      </c>
      <c r="C185" s="77" t="s">
        <v>394</v>
      </c>
      <c r="D185" s="78">
        <v>3.863</v>
      </c>
      <c r="E185" s="77" t="s">
        <v>64</v>
      </c>
      <c r="F185" s="78">
        <v>0</v>
      </c>
      <c r="G185" s="78">
        <v>0</v>
      </c>
      <c r="H185" s="78">
        <v>0</v>
      </c>
      <c r="I185" s="78">
        <v>0</v>
      </c>
      <c r="J185" s="78">
        <v>0</v>
      </c>
      <c r="K185" s="78">
        <v>0</v>
      </c>
      <c r="L185" s="79">
        <v>2022</v>
      </c>
      <c r="M185" s="78">
        <v>3.2191666699999999</v>
      </c>
      <c r="N185" s="77" t="s">
        <v>395</v>
      </c>
      <c r="O185" s="78" t="s">
        <v>45</v>
      </c>
      <c r="P185" s="78">
        <v>0</v>
      </c>
      <c r="Q185" s="78">
        <v>0</v>
      </c>
      <c r="R185" s="78">
        <v>0</v>
      </c>
      <c r="S185" s="78">
        <v>0</v>
      </c>
      <c r="T185" s="78">
        <v>0</v>
      </c>
      <c r="U185" s="78">
        <v>0</v>
      </c>
      <c r="V185" s="78">
        <v>0</v>
      </c>
      <c r="W185" s="78">
        <v>4</v>
      </c>
      <c r="X185" s="78">
        <v>0</v>
      </c>
      <c r="Y185" s="78">
        <v>0</v>
      </c>
    </row>
    <row r="186" spans="1:25" ht="31.5" x14ac:dyDescent="0.2">
      <c r="A186" s="76" t="s">
        <v>268</v>
      </c>
      <c r="B186" s="77" t="s">
        <v>396</v>
      </c>
      <c r="C186" s="77" t="s">
        <v>397</v>
      </c>
      <c r="D186" s="78">
        <v>0.34344054999999996</v>
      </c>
      <c r="E186" s="77" t="s">
        <v>56</v>
      </c>
      <c r="F186" s="78">
        <v>0.34344054999999996</v>
      </c>
      <c r="G186" s="78">
        <v>0</v>
      </c>
      <c r="H186" s="78">
        <v>0</v>
      </c>
      <c r="I186" s="78">
        <v>0.34344054999999996</v>
      </c>
      <c r="J186" s="78">
        <v>0</v>
      </c>
      <c r="K186" s="78">
        <v>0.28620046000000005</v>
      </c>
      <c r="L186" s="79">
        <v>2025</v>
      </c>
      <c r="M186" s="78">
        <v>0.28620046000000005</v>
      </c>
      <c r="N186" s="77" t="s">
        <v>398</v>
      </c>
      <c r="O186" s="78" t="s">
        <v>45</v>
      </c>
      <c r="P186" s="78">
        <v>0</v>
      </c>
      <c r="Q186" s="78">
        <v>0</v>
      </c>
      <c r="R186" s="78">
        <v>0</v>
      </c>
      <c r="S186" s="78">
        <v>0</v>
      </c>
      <c r="T186" s="78">
        <v>0</v>
      </c>
      <c r="U186" s="78">
        <v>0</v>
      </c>
      <c r="V186" s="78">
        <v>0</v>
      </c>
      <c r="W186" s="78">
        <v>3</v>
      </c>
      <c r="X186" s="78">
        <v>0</v>
      </c>
      <c r="Y186" s="78">
        <v>0</v>
      </c>
    </row>
    <row r="187" spans="1:25" ht="78.75" x14ac:dyDescent="0.2">
      <c r="A187" s="76" t="s">
        <v>268</v>
      </c>
      <c r="B187" s="77" t="s">
        <v>399</v>
      </c>
      <c r="C187" s="77" t="s">
        <v>400</v>
      </c>
      <c r="D187" s="78">
        <v>0.33117394</v>
      </c>
      <c r="E187" s="77" t="s">
        <v>56</v>
      </c>
      <c r="F187" s="78">
        <v>0.33117394</v>
      </c>
      <c r="G187" s="78">
        <v>0</v>
      </c>
      <c r="H187" s="78">
        <v>0</v>
      </c>
      <c r="I187" s="78">
        <v>0.33117394</v>
      </c>
      <c r="J187" s="78">
        <v>0</v>
      </c>
      <c r="K187" s="78">
        <v>0.27597827999999996</v>
      </c>
      <c r="L187" s="79">
        <v>2024</v>
      </c>
      <c r="M187" s="78">
        <v>0.27597827999999996</v>
      </c>
      <c r="N187" s="77" t="s">
        <v>314</v>
      </c>
      <c r="O187" s="78" t="s">
        <v>45</v>
      </c>
      <c r="P187" s="78">
        <v>0</v>
      </c>
      <c r="Q187" s="78">
        <v>0</v>
      </c>
      <c r="R187" s="78">
        <v>0</v>
      </c>
      <c r="S187" s="78">
        <v>0</v>
      </c>
      <c r="T187" s="78">
        <v>0</v>
      </c>
      <c r="U187" s="78">
        <v>0</v>
      </c>
      <c r="V187" s="78">
        <v>0</v>
      </c>
      <c r="W187" s="78">
        <v>1</v>
      </c>
      <c r="X187" s="78">
        <v>0</v>
      </c>
      <c r="Y187" s="78">
        <v>0</v>
      </c>
    </row>
    <row r="188" spans="1:25" ht="78.75" x14ac:dyDescent="0.2">
      <c r="A188" s="76" t="s">
        <v>268</v>
      </c>
      <c r="B188" s="77" t="s">
        <v>401</v>
      </c>
      <c r="C188" s="77" t="s">
        <v>402</v>
      </c>
      <c r="D188" s="78">
        <v>6.3100231600000001</v>
      </c>
      <c r="E188" s="77" t="s">
        <v>56</v>
      </c>
      <c r="F188" s="78">
        <v>6.3100231600000001</v>
      </c>
      <c r="G188" s="78">
        <v>0</v>
      </c>
      <c r="H188" s="78">
        <v>0</v>
      </c>
      <c r="I188" s="78">
        <v>6.3100231600000001</v>
      </c>
      <c r="J188" s="78">
        <v>0</v>
      </c>
      <c r="K188" s="78">
        <v>5.2583526300000001</v>
      </c>
      <c r="L188" s="79">
        <v>2025</v>
      </c>
      <c r="M188" s="78">
        <v>5.2583526300000001</v>
      </c>
      <c r="N188" s="77" t="s">
        <v>314</v>
      </c>
      <c r="O188" s="78" t="s">
        <v>45</v>
      </c>
      <c r="P188" s="78">
        <v>0</v>
      </c>
      <c r="Q188" s="78">
        <v>0</v>
      </c>
      <c r="R188" s="78">
        <v>0</v>
      </c>
      <c r="S188" s="78">
        <v>0</v>
      </c>
      <c r="T188" s="78">
        <v>0</v>
      </c>
      <c r="U188" s="78">
        <v>0</v>
      </c>
      <c r="V188" s="78">
        <v>0</v>
      </c>
      <c r="W188" s="78">
        <v>2</v>
      </c>
      <c r="X188" s="78">
        <v>0</v>
      </c>
      <c r="Y188" s="78">
        <v>0</v>
      </c>
    </row>
    <row r="189" spans="1:25" ht="31.5" x14ac:dyDescent="0.2">
      <c r="A189" s="76" t="s">
        <v>268</v>
      </c>
      <c r="B189" s="77" t="s">
        <v>403</v>
      </c>
      <c r="C189" s="77" t="s">
        <v>404</v>
      </c>
      <c r="D189" s="78">
        <v>7.7170192100000001</v>
      </c>
      <c r="E189" s="77" t="s">
        <v>56</v>
      </c>
      <c r="F189" s="78">
        <v>2.2887969500000001</v>
      </c>
      <c r="G189" s="78">
        <v>0</v>
      </c>
      <c r="H189" s="78">
        <v>0</v>
      </c>
      <c r="I189" s="78">
        <v>2.2887969500000001</v>
      </c>
      <c r="J189" s="78">
        <v>0</v>
      </c>
      <c r="K189" s="78">
        <v>1.9073307900000001</v>
      </c>
      <c r="L189" s="79">
        <v>2025</v>
      </c>
      <c r="M189" s="78">
        <v>6.4489284299999996</v>
      </c>
      <c r="N189" s="77" t="s">
        <v>405</v>
      </c>
      <c r="O189" s="78" t="s">
        <v>45</v>
      </c>
      <c r="P189" s="78">
        <v>0</v>
      </c>
      <c r="Q189" s="78">
        <v>0</v>
      </c>
      <c r="R189" s="78">
        <v>0</v>
      </c>
      <c r="S189" s="78">
        <v>0</v>
      </c>
      <c r="T189" s="78">
        <v>0</v>
      </c>
      <c r="U189" s="78">
        <v>0</v>
      </c>
      <c r="V189" s="78">
        <v>0</v>
      </c>
      <c r="W189" s="78">
        <v>8</v>
      </c>
      <c r="X189" s="78">
        <v>0</v>
      </c>
      <c r="Y189" s="78">
        <v>0</v>
      </c>
    </row>
    <row r="190" spans="1:25" ht="31.5" x14ac:dyDescent="0.2">
      <c r="A190" s="76" t="s">
        <v>268</v>
      </c>
      <c r="B190" s="77" t="s">
        <v>406</v>
      </c>
      <c r="C190" s="77" t="s">
        <v>407</v>
      </c>
      <c r="D190" s="78">
        <v>3.6883161799999997</v>
      </c>
      <c r="E190" s="77" t="s">
        <v>56</v>
      </c>
      <c r="F190" s="78">
        <v>1.63144676</v>
      </c>
      <c r="G190" s="78">
        <v>0</v>
      </c>
      <c r="H190" s="78">
        <v>0</v>
      </c>
      <c r="I190" s="78">
        <v>1.63144676</v>
      </c>
      <c r="J190" s="78">
        <v>0</v>
      </c>
      <c r="K190" s="78">
        <v>1.35953897</v>
      </c>
      <c r="L190" s="79">
        <v>2025</v>
      </c>
      <c r="M190" s="78">
        <v>3.08127818</v>
      </c>
      <c r="N190" s="77" t="s">
        <v>408</v>
      </c>
      <c r="O190" s="78" t="s">
        <v>45</v>
      </c>
      <c r="P190" s="78">
        <v>0</v>
      </c>
      <c r="Q190" s="78">
        <v>0</v>
      </c>
      <c r="R190" s="78">
        <v>0</v>
      </c>
      <c r="S190" s="78">
        <v>0</v>
      </c>
      <c r="T190" s="78">
        <v>0</v>
      </c>
      <c r="U190" s="78">
        <v>0</v>
      </c>
      <c r="V190" s="78">
        <v>0</v>
      </c>
      <c r="W190" s="78">
        <v>10</v>
      </c>
      <c r="X190" s="78">
        <v>0</v>
      </c>
      <c r="Y190" s="78">
        <v>0</v>
      </c>
    </row>
    <row r="191" spans="1:25" ht="31.5" x14ac:dyDescent="0.2">
      <c r="A191" s="76" t="s">
        <v>268</v>
      </c>
      <c r="B191" s="77" t="s">
        <v>409</v>
      </c>
      <c r="C191" s="77" t="s">
        <v>410</v>
      </c>
      <c r="D191" s="78">
        <v>1.9642911599999999</v>
      </c>
      <c r="E191" s="77" t="s">
        <v>56</v>
      </c>
      <c r="F191" s="78">
        <v>0</v>
      </c>
      <c r="G191" s="78">
        <v>0</v>
      </c>
      <c r="H191" s="78">
        <v>0</v>
      </c>
      <c r="I191" s="78">
        <v>0</v>
      </c>
      <c r="J191" s="78">
        <v>0</v>
      </c>
      <c r="K191" s="78">
        <v>0</v>
      </c>
      <c r="L191" s="79">
        <v>2023</v>
      </c>
      <c r="M191" s="78">
        <v>1.6369093000000001</v>
      </c>
      <c r="N191" s="77" t="s">
        <v>411</v>
      </c>
      <c r="O191" s="78" t="s">
        <v>45</v>
      </c>
      <c r="P191" s="78">
        <v>0</v>
      </c>
      <c r="Q191" s="78">
        <v>0</v>
      </c>
      <c r="R191" s="78">
        <v>0</v>
      </c>
      <c r="S191" s="78">
        <v>0</v>
      </c>
      <c r="T191" s="78">
        <v>0</v>
      </c>
      <c r="U191" s="78">
        <v>0</v>
      </c>
      <c r="V191" s="78">
        <v>0</v>
      </c>
      <c r="W191" s="78">
        <v>1</v>
      </c>
      <c r="X191" s="78">
        <v>0</v>
      </c>
      <c r="Y191" s="78">
        <v>0</v>
      </c>
    </row>
    <row r="192" spans="1:25" ht="47.25" x14ac:dyDescent="0.2">
      <c r="A192" s="76" t="s">
        <v>268</v>
      </c>
      <c r="B192" s="77" t="s">
        <v>412</v>
      </c>
      <c r="C192" s="77" t="s">
        <v>413</v>
      </c>
      <c r="D192" s="78">
        <v>3.92215282</v>
      </c>
      <c r="E192" s="77" t="s">
        <v>56</v>
      </c>
      <c r="F192" s="78">
        <v>2.6090956200000002</v>
      </c>
      <c r="G192" s="78">
        <v>0</v>
      </c>
      <c r="H192" s="78">
        <v>0</v>
      </c>
      <c r="I192" s="78">
        <v>0.36224207999999997</v>
      </c>
      <c r="J192" s="78">
        <v>2.24685354</v>
      </c>
      <c r="K192" s="78">
        <v>2.1742463499999998</v>
      </c>
      <c r="L192" s="79">
        <v>2025</v>
      </c>
      <c r="M192" s="78">
        <v>3.26846068</v>
      </c>
      <c r="N192" s="77" t="s">
        <v>414</v>
      </c>
      <c r="O192" s="78" t="s">
        <v>45</v>
      </c>
      <c r="P192" s="78">
        <v>0</v>
      </c>
      <c r="Q192" s="78">
        <v>0</v>
      </c>
      <c r="R192" s="78">
        <v>0</v>
      </c>
      <c r="S192" s="78">
        <v>0</v>
      </c>
      <c r="T192" s="78">
        <v>0</v>
      </c>
      <c r="U192" s="78">
        <v>0</v>
      </c>
      <c r="V192" s="78">
        <v>0</v>
      </c>
      <c r="W192" s="78">
        <v>23</v>
      </c>
      <c r="X192" s="78">
        <v>0</v>
      </c>
      <c r="Y192" s="78">
        <v>0</v>
      </c>
    </row>
    <row r="193" spans="1:25" ht="47.25" x14ac:dyDescent="0.2">
      <c r="A193" s="76" t="s">
        <v>268</v>
      </c>
      <c r="B193" s="77" t="s">
        <v>415</v>
      </c>
      <c r="C193" s="77" t="s">
        <v>416</v>
      </c>
      <c r="D193" s="78">
        <v>0.44474515999999997</v>
      </c>
      <c r="E193" s="77" t="s">
        <v>56</v>
      </c>
      <c r="F193" s="78">
        <v>0</v>
      </c>
      <c r="G193" s="78">
        <v>0</v>
      </c>
      <c r="H193" s="78">
        <v>0</v>
      </c>
      <c r="I193" s="78">
        <v>0</v>
      </c>
      <c r="J193" s="78">
        <v>0</v>
      </c>
      <c r="K193" s="78">
        <v>0</v>
      </c>
      <c r="L193" s="79">
        <v>2023</v>
      </c>
      <c r="M193" s="78">
        <v>0.37062096999999999</v>
      </c>
      <c r="N193" s="77" t="s">
        <v>417</v>
      </c>
      <c r="O193" s="78" t="s">
        <v>45</v>
      </c>
      <c r="P193" s="78">
        <v>0</v>
      </c>
      <c r="Q193" s="78">
        <v>0</v>
      </c>
      <c r="R193" s="78">
        <v>0</v>
      </c>
      <c r="S193" s="78">
        <v>0</v>
      </c>
      <c r="T193" s="78">
        <v>0</v>
      </c>
      <c r="U193" s="78">
        <v>0</v>
      </c>
      <c r="V193" s="78">
        <v>0</v>
      </c>
      <c r="W193" s="78">
        <v>1</v>
      </c>
      <c r="X193" s="78">
        <v>0</v>
      </c>
      <c r="Y193" s="78">
        <v>0</v>
      </c>
    </row>
    <row r="194" spans="1:25" ht="31.5" x14ac:dyDescent="0.2">
      <c r="A194" s="76" t="s">
        <v>268</v>
      </c>
      <c r="B194" s="77" t="s">
        <v>418</v>
      </c>
      <c r="C194" s="77" t="s">
        <v>419</v>
      </c>
      <c r="D194" s="78">
        <v>0.57168995</v>
      </c>
      <c r="E194" s="77" t="s">
        <v>56</v>
      </c>
      <c r="F194" s="78">
        <v>0.16359317999999998</v>
      </c>
      <c r="G194" s="78">
        <v>0</v>
      </c>
      <c r="H194" s="78">
        <v>0</v>
      </c>
      <c r="I194" s="78">
        <v>0.16359317999999998</v>
      </c>
      <c r="J194" s="78">
        <v>0</v>
      </c>
      <c r="K194" s="78">
        <v>0.13632764999999999</v>
      </c>
      <c r="L194" s="79">
        <v>2025</v>
      </c>
      <c r="M194" s="78">
        <v>0.47640829000000001</v>
      </c>
      <c r="N194" s="77" t="s">
        <v>420</v>
      </c>
      <c r="O194" s="78" t="s">
        <v>45</v>
      </c>
      <c r="P194" s="78">
        <v>0</v>
      </c>
      <c r="Q194" s="78">
        <v>0</v>
      </c>
      <c r="R194" s="78">
        <v>0</v>
      </c>
      <c r="S194" s="78">
        <v>0</v>
      </c>
      <c r="T194" s="78">
        <v>0</v>
      </c>
      <c r="U194" s="78">
        <v>0</v>
      </c>
      <c r="V194" s="78">
        <v>0</v>
      </c>
      <c r="W194" s="78">
        <v>8</v>
      </c>
      <c r="X194" s="78">
        <v>0</v>
      </c>
      <c r="Y194" s="78">
        <v>0</v>
      </c>
    </row>
    <row r="195" spans="1:25" ht="47.25" x14ac:dyDescent="0.2">
      <c r="A195" s="76" t="s">
        <v>268</v>
      </c>
      <c r="B195" s="77" t="s">
        <v>421</v>
      </c>
      <c r="C195" s="77" t="s">
        <v>422</v>
      </c>
      <c r="D195" s="78">
        <v>8.766536760000001</v>
      </c>
      <c r="E195" s="77" t="s">
        <v>56</v>
      </c>
      <c r="F195" s="78">
        <v>1.41223604</v>
      </c>
      <c r="G195" s="78">
        <v>0</v>
      </c>
      <c r="H195" s="78">
        <v>0</v>
      </c>
      <c r="I195" s="78">
        <v>1.41223604</v>
      </c>
      <c r="J195" s="78">
        <v>0</v>
      </c>
      <c r="K195" s="78">
        <v>1.17686337</v>
      </c>
      <c r="L195" s="79">
        <v>2025</v>
      </c>
      <c r="M195" s="78">
        <v>7.3498137999999997</v>
      </c>
      <c r="N195" s="77" t="s">
        <v>423</v>
      </c>
      <c r="O195" s="78" t="s">
        <v>45</v>
      </c>
      <c r="P195" s="78">
        <v>0</v>
      </c>
      <c r="Q195" s="78">
        <v>0</v>
      </c>
      <c r="R195" s="78">
        <v>0</v>
      </c>
      <c r="S195" s="78">
        <v>0</v>
      </c>
      <c r="T195" s="78">
        <v>0</v>
      </c>
      <c r="U195" s="78">
        <v>0</v>
      </c>
      <c r="V195" s="78">
        <v>0</v>
      </c>
      <c r="W195" s="78">
        <v>56</v>
      </c>
      <c r="X195" s="78">
        <v>0</v>
      </c>
      <c r="Y195" s="78">
        <v>0</v>
      </c>
    </row>
    <row r="196" spans="1:25" ht="47.25" x14ac:dyDescent="0.2">
      <c r="A196" s="76" t="s">
        <v>268</v>
      </c>
      <c r="B196" s="77" t="s">
        <v>424</v>
      </c>
      <c r="C196" s="77" t="s">
        <v>425</v>
      </c>
      <c r="D196" s="78">
        <v>1.3064302700000001</v>
      </c>
      <c r="E196" s="77" t="s">
        <v>64</v>
      </c>
      <c r="F196" s="78">
        <v>0</v>
      </c>
      <c r="G196" s="78">
        <v>0</v>
      </c>
      <c r="H196" s="78">
        <v>0</v>
      </c>
      <c r="I196" s="78">
        <v>0</v>
      </c>
      <c r="J196" s="78">
        <v>0</v>
      </c>
      <c r="K196" s="78">
        <v>0</v>
      </c>
      <c r="L196" s="79">
        <v>2021</v>
      </c>
      <c r="M196" s="78">
        <v>1.09274713</v>
      </c>
      <c r="N196" s="77" t="s">
        <v>426</v>
      </c>
      <c r="O196" s="78" t="s">
        <v>45</v>
      </c>
      <c r="P196" s="78">
        <v>0</v>
      </c>
      <c r="Q196" s="78">
        <v>0</v>
      </c>
      <c r="R196" s="78">
        <v>0</v>
      </c>
      <c r="S196" s="78">
        <v>0</v>
      </c>
      <c r="T196" s="78">
        <v>0</v>
      </c>
      <c r="U196" s="78">
        <v>0</v>
      </c>
      <c r="V196" s="78">
        <v>0</v>
      </c>
      <c r="W196" s="78">
        <v>5</v>
      </c>
      <c r="X196" s="78">
        <v>0</v>
      </c>
      <c r="Y196" s="78">
        <v>0</v>
      </c>
    </row>
    <row r="197" spans="1:25" ht="31.5" x14ac:dyDescent="0.2">
      <c r="A197" s="76" t="s">
        <v>268</v>
      </c>
      <c r="B197" s="77" t="s">
        <v>427</v>
      </c>
      <c r="C197" s="77" t="s">
        <v>428</v>
      </c>
      <c r="D197" s="78">
        <v>0.158</v>
      </c>
      <c r="E197" s="77" t="s">
        <v>64</v>
      </c>
      <c r="F197" s="78">
        <v>0</v>
      </c>
      <c r="G197" s="78">
        <v>0</v>
      </c>
      <c r="H197" s="78">
        <v>0</v>
      </c>
      <c r="I197" s="78">
        <v>0</v>
      </c>
      <c r="J197" s="78">
        <v>0</v>
      </c>
      <c r="K197" s="78">
        <v>0</v>
      </c>
      <c r="L197" s="79">
        <v>2020</v>
      </c>
      <c r="M197" s="78">
        <v>0.13166667000000001</v>
      </c>
      <c r="N197" s="77" t="s">
        <v>429</v>
      </c>
      <c r="O197" s="78" t="s">
        <v>45</v>
      </c>
      <c r="P197" s="78">
        <v>0</v>
      </c>
      <c r="Q197" s="78">
        <v>0</v>
      </c>
      <c r="R197" s="78">
        <v>0</v>
      </c>
      <c r="S197" s="78">
        <v>0</v>
      </c>
      <c r="T197" s="78">
        <v>0</v>
      </c>
      <c r="U197" s="78">
        <v>0</v>
      </c>
      <c r="V197" s="78">
        <v>0</v>
      </c>
      <c r="W197" s="78">
        <v>1</v>
      </c>
      <c r="X197" s="78">
        <v>0</v>
      </c>
      <c r="Y197" s="78">
        <v>0</v>
      </c>
    </row>
    <row r="198" spans="1:25" ht="31.5" x14ac:dyDescent="0.2">
      <c r="A198" s="76" t="s">
        <v>268</v>
      </c>
      <c r="B198" s="77" t="s">
        <v>430</v>
      </c>
      <c r="C198" s="77" t="s">
        <v>431</v>
      </c>
      <c r="D198" s="78">
        <v>4.4032548500000006</v>
      </c>
      <c r="E198" s="77" t="s">
        <v>56</v>
      </c>
      <c r="F198" s="78">
        <v>0</v>
      </c>
      <c r="G198" s="78">
        <v>0</v>
      </c>
      <c r="H198" s="78">
        <v>0</v>
      </c>
      <c r="I198" s="78">
        <v>0</v>
      </c>
      <c r="J198" s="78">
        <v>0</v>
      </c>
      <c r="K198" s="78">
        <v>0</v>
      </c>
      <c r="L198" s="79">
        <v>2023</v>
      </c>
      <c r="M198" s="78">
        <v>3.6693790399999999</v>
      </c>
      <c r="N198" s="77" t="s">
        <v>432</v>
      </c>
      <c r="O198" s="78" t="s">
        <v>45</v>
      </c>
      <c r="P198" s="78">
        <v>0</v>
      </c>
      <c r="Q198" s="78">
        <v>0</v>
      </c>
      <c r="R198" s="78">
        <v>0</v>
      </c>
      <c r="S198" s="78">
        <v>0</v>
      </c>
      <c r="T198" s="78">
        <v>0</v>
      </c>
      <c r="U198" s="78">
        <v>0</v>
      </c>
      <c r="V198" s="78">
        <v>0</v>
      </c>
      <c r="W198" s="78">
        <v>6</v>
      </c>
      <c r="X198" s="78">
        <v>0</v>
      </c>
      <c r="Y198" s="78">
        <v>0</v>
      </c>
    </row>
    <row r="199" spans="1:25" ht="31.5" x14ac:dyDescent="0.2">
      <c r="A199" s="76" t="s">
        <v>268</v>
      </c>
      <c r="B199" s="77" t="s">
        <v>433</v>
      </c>
      <c r="C199" s="77" t="s">
        <v>434</v>
      </c>
      <c r="D199" s="78">
        <v>3.4099612600000002</v>
      </c>
      <c r="E199" s="77" t="s">
        <v>56</v>
      </c>
      <c r="F199" s="78">
        <v>0</v>
      </c>
      <c r="G199" s="78">
        <v>0</v>
      </c>
      <c r="H199" s="78">
        <v>0</v>
      </c>
      <c r="I199" s="78">
        <v>0</v>
      </c>
      <c r="J199" s="78">
        <v>0</v>
      </c>
      <c r="K199" s="78">
        <v>0</v>
      </c>
      <c r="L199" s="79">
        <v>2023</v>
      </c>
      <c r="M199" s="78">
        <v>2.8416343799999999</v>
      </c>
      <c r="N199" s="77" t="s">
        <v>435</v>
      </c>
      <c r="O199" s="78" t="s">
        <v>45</v>
      </c>
      <c r="P199" s="78">
        <v>0</v>
      </c>
      <c r="Q199" s="78">
        <v>0</v>
      </c>
      <c r="R199" s="78">
        <v>0</v>
      </c>
      <c r="S199" s="78">
        <v>0</v>
      </c>
      <c r="T199" s="78">
        <v>0</v>
      </c>
      <c r="U199" s="78">
        <v>0</v>
      </c>
      <c r="V199" s="78">
        <v>0</v>
      </c>
      <c r="W199" s="78">
        <v>11</v>
      </c>
      <c r="X199" s="78">
        <v>0</v>
      </c>
      <c r="Y199" s="78">
        <v>0</v>
      </c>
    </row>
    <row r="200" spans="1:25" ht="15.75" x14ac:dyDescent="0.2">
      <c r="A200" s="76" t="s">
        <v>268</v>
      </c>
      <c r="B200" s="77" t="s">
        <v>436</v>
      </c>
      <c r="C200" s="77" t="s">
        <v>437</v>
      </c>
      <c r="D200" s="78">
        <v>0.16942673</v>
      </c>
      <c r="E200" s="77" t="s">
        <v>56</v>
      </c>
      <c r="F200" s="78">
        <v>0</v>
      </c>
      <c r="G200" s="78">
        <v>0</v>
      </c>
      <c r="H200" s="78">
        <v>0</v>
      </c>
      <c r="I200" s="78">
        <v>0</v>
      </c>
      <c r="J200" s="78">
        <v>0</v>
      </c>
      <c r="K200" s="78">
        <v>0</v>
      </c>
      <c r="L200" s="79">
        <v>2023</v>
      </c>
      <c r="M200" s="78">
        <v>0.14118894000000001</v>
      </c>
      <c r="N200" s="77" t="s">
        <v>438</v>
      </c>
      <c r="O200" s="78" t="s">
        <v>45</v>
      </c>
      <c r="P200" s="78">
        <v>0</v>
      </c>
      <c r="Q200" s="78">
        <v>0</v>
      </c>
      <c r="R200" s="78">
        <v>0</v>
      </c>
      <c r="S200" s="78">
        <v>0</v>
      </c>
      <c r="T200" s="78">
        <v>0</v>
      </c>
      <c r="U200" s="78">
        <v>0</v>
      </c>
      <c r="V200" s="78">
        <v>0</v>
      </c>
      <c r="W200" s="78">
        <v>1</v>
      </c>
      <c r="X200" s="78">
        <v>0</v>
      </c>
      <c r="Y200" s="78">
        <v>0</v>
      </c>
    </row>
    <row r="201" spans="1:25" ht="31.5" x14ac:dyDescent="0.2">
      <c r="A201" s="76" t="s">
        <v>268</v>
      </c>
      <c r="B201" s="77" t="s">
        <v>439</v>
      </c>
      <c r="C201" s="77" t="s">
        <v>440</v>
      </c>
      <c r="D201" s="78">
        <v>0.29814693999999997</v>
      </c>
      <c r="E201" s="77" t="s">
        <v>56</v>
      </c>
      <c r="F201" s="78">
        <v>0</v>
      </c>
      <c r="G201" s="78">
        <v>0</v>
      </c>
      <c r="H201" s="78">
        <v>0</v>
      </c>
      <c r="I201" s="78">
        <v>0</v>
      </c>
      <c r="J201" s="78">
        <v>0</v>
      </c>
      <c r="K201" s="78">
        <v>0</v>
      </c>
      <c r="L201" s="79">
        <v>2023</v>
      </c>
      <c r="M201" s="78">
        <v>0.24845578000000001</v>
      </c>
      <c r="N201" s="77" t="s">
        <v>441</v>
      </c>
      <c r="O201" s="78" t="s">
        <v>45</v>
      </c>
      <c r="P201" s="78">
        <v>0</v>
      </c>
      <c r="Q201" s="78">
        <v>0</v>
      </c>
      <c r="R201" s="78">
        <v>0</v>
      </c>
      <c r="S201" s="78">
        <v>0</v>
      </c>
      <c r="T201" s="78">
        <v>0</v>
      </c>
      <c r="U201" s="78">
        <v>0</v>
      </c>
      <c r="V201" s="78">
        <v>0</v>
      </c>
      <c r="W201" s="78">
        <v>1</v>
      </c>
      <c r="X201" s="78">
        <v>0</v>
      </c>
      <c r="Y201" s="78">
        <v>0</v>
      </c>
    </row>
    <row r="202" spans="1:25" ht="31.5" x14ac:dyDescent="0.2">
      <c r="A202" s="76" t="s">
        <v>268</v>
      </c>
      <c r="B202" s="77" t="s">
        <v>442</v>
      </c>
      <c r="C202" s="77" t="s">
        <v>443</v>
      </c>
      <c r="D202" s="78">
        <v>0.17260348</v>
      </c>
      <c r="E202" s="77" t="s">
        <v>56</v>
      </c>
      <c r="F202" s="78">
        <v>0</v>
      </c>
      <c r="G202" s="78">
        <v>0</v>
      </c>
      <c r="H202" s="78">
        <v>0</v>
      </c>
      <c r="I202" s="78">
        <v>0</v>
      </c>
      <c r="J202" s="78">
        <v>0</v>
      </c>
      <c r="K202" s="78">
        <v>0</v>
      </c>
      <c r="L202" s="79">
        <v>2023</v>
      </c>
      <c r="M202" s="78">
        <v>0.14383623000000001</v>
      </c>
      <c r="N202" s="77" t="s">
        <v>444</v>
      </c>
      <c r="O202" s="78" t="s">
        <v>45</v>
      </c>
      <c r="P202" s="78">
        <v>0</v>
      </c>
      <c r="Q202" s="78">
        <v>0</v>
      </c>
      <c r="R202" s="78">
        <v>0</v>
      </c>
      <c r="S202" s="78">
        <v>0</v>
      </c>
      <c r="T202" s="78">
        <v>0</v>
      </c>
      <c r="U202" s="78">
        <v>0</v>
      </c>
      <c r="V202" s="78">
        <v>0</v>
      </c>
      <c r="W202" s="78">
        <v>1</v>
      </c>
      <c r="X202" s="78">
        <v>0</v>
      </c>
      <c r="Y202" s="78">
        <v>0</v>
      </c>
    </row>
    <row r="203" spans="1:25" ht="31.5" x14ac:dyDescent="0.2">
      <c r="A203" s="76" t="s">
        <v>268</v>
      </c>
      <c r="B203" s="77" t="s">
        <v>445</v>
      </c>
      <c r="C203" s="77" t="s">
        <v>446</v>
      </c>
      <c r="D203" s="78">
        <v>0.95831994999999992</v>
      </c>
      <c r="E203" s="77" t="s">
        <v>56</v>
      </c>
      <c r="F203" s="78">
        <v>0</v>
      </c>
      <c r="G203" s="78">
        <v>0</v>
      </c>
      <c r="H203" s="78">
        <v>0</v>
      </c>
      <c r="I203" s="78">
        <v>0</v>
      </c>
      <c r="J203" s="78">
        <v>0</v>
      </c>
      <c r="K203" s="78">
        <v>0</v>
      </c>
      <c r="L203" s="79">
        <v>2023</v>
      </c>
      <c r="M203" s="78">
        <v>0.79859996</v>
      </c>
      <c r="N203" s="77" t="s">
        <v>447</v>
      </c>
      <c r="O203" s="78" t="s">
        <v>45</v>
      </c>
      <c r="P203" s="78">
        <v>0</v>
      </c>
      <c r="Q203" s="78">
        <v>0</v>
      </c>
      <c r="R203" s="78">
        <v>0</v>
      </c>
      <c r="S203" s="78">
        <v>0</v>
      </c>
      <c r="T203" s="78">
        <v>0</v>
      </c>
      <c r="U203" s="78">
        <v>0</v>
      </c>
      <c r="V203" s="78">
        <v>0</v>
      </c>
      <c r="W203" s="78">
        <v>1</v>
      </c>
      <c r="X203" s="78">
        <v>0</v>
      </c>
      <c r="Y203" s="78">
        <v>0</v>
      </c>
    </row>
    <row r="204" spans="1:25" ht="31.5" x14ac:dyDescent="0.2">
      <c r="A204" s="76" t="s">
        <v>268</v>
      </c>
      <c r="B204" s="77" t="s">
        <v>448</v>
      </c>
      <c r="C204" s="77" t="s">
        <v>449</v>
      </c>
      <c r="D204" s="78">
        <v>27.477244180000003</v>
      </c>
      <c r="E204" s="77" t="s">
        <v>56</v>
      </c>
      <c r="F204" s="78">
        <v>13.438308559999999</v>
      </c>
      <c r="G204" s="78">
        <v>0</v>
      </c>
      <c r="H204" s="78">
        <v>0</v>
      </c>
      <c r="I204" s="78">
        <v>13.438308559999999</v>
      </c>
      <c r="J204" s="78">
        <v>0</v>
      </c>
      <c r="K204" s="78">
        <v>11.198590469999999</v>
      </c>
      <c r="L204" s="79">
        <v>2025</v>
      </c>
      <c r="M204" s="78">
        <v>22.905870149999998</v>
      </c>
      <c r="N204" s="77" t="s">
        <v>450</v>
      </c>
      <c r="O204" s="78" t="s">
        <v>45</v>
      </c>
      <c r="P204" s="78">
        <v>0</v>
      </c>
      <c r="Q204" s="78">
        <v>0</v>
      </c>
      <c r="R204" s="78">
        <v>0</v>
      </c>
      <c r="S204" s="78">
        <v>0</v>
      </c>
      <c r="T204" s="78">
        <v>0</v>
      </c>
      <c r="U204" s="78">
        <v>0</v>
      </c>
      <c r="V204" s="78">
        <v>0</v>
      </c>
      <c r="W204" s="78">
        <v>330</v>
      </c>
      <c r="X204" s="78">
        <v>0</v>
      </c>
      <c r="Y204" s="78">
        <v>0</v>
      </c>
    </row>
    <row r="205" spans="1:25" ht="31.5" x14ac:dyDescent="0.2">
      <c r="A205" s="76" t="s">
        <v>268</v>
      </c>
      <c r="B205" s="77" t="s">
        <v>451</v>
      </c>
      <c r="C205" s="77" t="s">
        <v>452</v>
      </c>
      <c r="D205" s="78">
        <v>9.9330773200000007</v>
      </c>
      <c r="E205" s="77" t="s">
        <v>56</v>
      </c>
      <c r="F205" s="78">
        <v>4.1541463000000007</v>
      </c>
      <c r="G205" s="78">
        <v>0</v>
      </c>
      <c r="H205" s="78">
        <v>0</v>
      </c>
      <c r="I205" s="78">
        <v>4.1541463000000007</v>
      </c>
      <c r="J205" s="78">
        <v>0</v>
      </c>
      <c r="K205" s="78">
        <v>3.4617885799999999</v>
      </c>
      <c r="L205" s="79">
        <v>2025</v>
      </c>
      <c r="M205" s="78">
        <v>8.27756443</v>
      </c>
      <c r="N205" s="77" t="s">
        <v>453</v>
      </c>
      <c r="O205" s="78" t="s">
        <v>45</v>
      </c>
      <c r="P205" s="78">
        <v>0</v>
      </c>
      <c r="Q205" s="78">
        <v>0</v>
      </c>
      <c r="R205" s="78">
        <v>0</v>
      </c>
      <c r="S205" s="78">
        <v>0</v>
      </c>
      <c r="T205" s="78">
        <v>0</v>
      </c>
      <c r="U205" s="78">
        <v>0</v>
      </c>
      <c r="V205" s="78">
        <v>0</v>
      </c>
      <c r="W205" s="78">
        <v>110</v>
      </c>
      <c r="X205" s="78">
        <v>0</v>
      </c>
      <c r="Y205" s="78">
        <v>0</v>
      </c>
    </row>
    <row r="206" spans="1:25" ht="31.5" x14ac:dyDescent="0.2">
      <c r="A206" s="76" t="s">
        <v>268</v>
      </c>
      <c r="B206" s="77" t="s">
        <v>454</v>
      </c>
      <c r="C206" s="77" t="s">
        <v>455</v>
      </c>
      <c r="D206" s="78">
        <v>0.66680722000000003</v>
      </c>
      <c r="E206" s="77" t="s">
        <v>56</v>
      </c>
      <c r="F206" s="78">
        <v>0.66680722000000003</v>
      </c>
      <c r="G206" s="78">
        <v>0</v>
      </c>
      <c r="H206" s="78">
        <v>0</v>
      </c>
      <c r="I206" s="78">
        <v>0.66680722000000003</v>
      </c>
      <c r="J206" s="78">
        <v>0</v>
      </c>
      <c r="K206" s="78">
        <v>0.55567268000000003</v>
      </c>
      <c r="L206" s="79">
        <v>2025</v>
      </c>
      <c r="M206" s="78">
        <v>0.55567268000000003</v>
      </c>
      <c r="N206" s="77" t="s">
        <v>456</v>
      </c>
      <c r="O206" s="78" t="s">
        <v>45</v>
      </c>
      <c r="P206" s="78">
        <v>0</v>
      </c>
      <c r="Q206" s="78">
        <v>0</v>
      </c>
      <c r="R206" s="78">
        <v>0</v>
      </c>
      <c r="S206" s="78">
        <v>0</v>
      </c>
      <c r="T206" s="78">
        <v>0</v>
      </c>
      <c r="U206" s="78">
        <v>0</v>
      </c>
      <c r="V206" s="78">
        <v>0</v>
      </c>
      <c r="W206" s="78">
        <v>8</v>
      </c>
      <c r="X206" s="78">
        <v>0</v>
      </c>
      <c r="Y206" s="78">
        <v>0</v>
      </c>
    </row>
    <row r="207" spans="1:25" ht="31.5" x14ac:dyDescent="0.2">
      <c r="A207" s="76" t="s">
        <v>268</v>
      </c>
      <c r="B207" s="77" t="s">
        <v>457</v>
      </c>
      <c r="C207" s="77" t="s">
        <v>458</v>
      </c>
      <c r="D207" s="78">
        <v>2.3212388900000001</v>
      </c>
      <c r="E207" s="77" t="s">
        <v>56</v>
      </c>
      <c r="F207" s="78">
        <v>0</v>
      </c>
      <c r="G207" s="78">
        <v>0</v>
      </c>
      <c r="H207" s="78">
        <v>0</v>
      </c>
      <c r="I207" s="78">
        <v>0</v>
      </c>
      <c r="J207" s="78">
        <v>0</v>
      </c>
      <c r="K207" s="78">
        <v>0</v>
      </c>
      <c r="L207" s="79">
        <v>2023</v>
      </c>
      <c r="M207" s="78">
        <v>1.9343657400000001</v>
      </c>
      <c r="N207" s="77" t="s">
        <v>459</v>
      </c>
      <c r="O207" s="78" t="s">
        <v>45</v>
      </c>
      <c r="P207" s="78">
        <v>0</v>
      </c>
      <c r="Q207" s="78">
        <v>0</v>
      </c>
      <c r="R207" s="78">
        <v>0</v>
      </c>
      <c r="S207" s="78">
        <v>0</v>
      </c>
      <c r="T207" s="78">
        <v>0</v>
      </c>
      <c r="U207" s="78">
        <v>0</v>
      </c>
      <c r="V207" s="78">
        <v>0</v>
      </c>
      <c r="W207" s="78">
        <v>3</v>
      </c>
      <c r="X207" s="78">
        <v>0</v>
      </c>
      <c r="Y207" s="78">
        <v>0</v>
      </c>
    </row>
    <row r="208" spans="1:25" ht="15.75" x14ac:dyDescent="0.2">
      <c r="A208" s="76" t="s">
        <v>268</v>
      </c>
      <c r="B208" s="77" t="s">
        <v>460</v>
      </c>
      <c r="C208" s="77" t="s">
        <v>461</v>
      </c>
      <c r="D208" s="78">
        <v>2.1150262799999999</v>
      </c>
      <c r="E208" s="77" t="s">
        <v>56</v>
      </c>
      <c r="F208" s="78">
        <v>2.1150262799999999</v>
      </c>
      <c r="G208" s="78">
        <v>0</v>
      </c>
      <c r="H208" s="78">
        <v>0</v>
      </c>
      <c r="I208" s="78">
        <v>2.1150262799999999</v>
      </c>
      <c r="J208" s="78">
        <v>0</v>
      </c>
      <c r="K208" s="78">
        <v>1.7625218999999999</v>
      </c>
      <c r="L208" s="79">
        <v>2025</v>
      </c>
      <c r="M208" s="78">
        <v>1.7625218999999999</v>
      </c>
      <c r="N208" s="77" t="s">
        <v>462</v>
      </c>
      <c r="O208" s="78" t="s">
        <v>45</v>
      </c>
      <c r="P208" s="78">
        <v>0</v>
      </c>
      <c r="Q208" s="78">
        <v>0</v>
      </c>
      <c r="R208" s="78">
        <v>0</v>
      </c>
      <c r="S208" s="78">
        <v>0</v>
      </c>
      <c r="T208" s="78">
        <v>0</v>
      </c>
      <c r="U208" s="78">
        <v>0</v>
      </c>
      <c r="V208" s="78">
        <v>0</v>
      </c>
      <c r="W208" s="78">
        <v>1</v>
      </c>
      <c r="X208" s="78">
        <v>0</v>
      </c>
      <c r="Y208" s="78">
        <v>0</v>
      </c>
    </row>
    <row r="209" spans="1:25" ht="31.5" x14ac:dyDescent="0.2">
      <c r="A209" s="76" t="s">
        <v>268</v>
      </c>
      <c r="B209" s="77" t="s">
        <v>463</v>
      </c>
      <c r="C209" s="77" t="s">
        <v>464</v>
      </c>
      <c r="D209" s="78">
        <v>6.3558634300000003</v>
      </c>
      <c r="E209" s="77" t="s">
        <v>56</v>
      </c>
      <c r="F209" s="78">
        <v>6.3558634300000003</v>
      </c>
      <c r="G209" s="78">
        <v>0</v>
      </c>
      <c r="H209" s="78">
        <v>0</v>
      </c>
      <c r="I209" s="78">
        <v>6.3558634300000003</v>
      </c>
      <c r="J209" s="78">
        <v>0</v>
      </c>
      <c r="K209" s="78">
        <v>5.2965528599999994</v>
      </c>
      <c r="L209" s="79">
        <v>2024</v>
      </c>
      <c r="M209" s="78">
        <v>5.2965528599999994</v>
      </c>
      <c r="N209" s="77" t="s">
        <v>465</v>
      </c>
      <c r="O209" s="78" t="s">
        <v>45</v>
      </c>
      <c r="P209" s="78">
        <v>0</v>
      </c>
      <c r="Q209" s="78">
        <v>0</v>
      </c>
      <c r="R209" s="78">
        <v>0</v>
      </c>
      <c r="S209" s="78">
        <v>0</v>
      </c>
      <c r="T209" s="78">
        <v>0</v>
      </c>
      <c r="U209" s="78">
        <v>0</v>
      </c>
      <c r="V209" s="78">
        <v>0</v>
      </c>
      <c r="W209" s="78">
        <v>5</v>
      </c>
      <c r="X209" s="78">
        <v>0</v>
      </c>
      <c r="Y209" s="78">
        <v>0</v>
      </c>
    </row>
    <row r="210" spans="1:25" ht="31.5" x14ac:dyDescent="0.2">
      <c r="A210" s="76" t="s">
        <v>268</v>
      </c>
      <c r="B210" s="77" t="s">
        <v>466</v>
      </c>
      <c r="C210" s="77" t="s">
        <v>467</v>
      </c>
      <c r="D210" s="78">
        <v>5.4686867399999999</v>
      </c>
      <c r="E210" s="77" t="s">
        <v>56</v>
      </c>
      <c r="F210" s="78">
        <v>5.4686867399999999</v>
      </c>
      <c r="G210" s="78">
        <v>0</v>
      </c>
      <c r="H210" s="78">
        <v>0</v>
      </c>
      <c r="I210" s="78">
        <v>5.4686867399999999</v>
      </c>
      <c r="J210" s="78">
        <v>0</v>
      </c>
      <c r="K210" s="78">
        <v>4.5572389500000003</v>
      </c>
      <c r="L210" s="79">
        <v>2025</v>
      </c>
      <c r="M210" s="78">
        <v>4.5572389500000003</v>
      </c>
      <c r="N210" s="77" t="s">
        <v>468</v>
      </c>
      <c r="O210" s="78" t="s">
        <v>45</v>
      </c>
      <c r="P210" s="78">
        <v>0</v>
      </c>
      <c r="Q210" s="78">
        <v>0</v>
      </c>
      <c r="R210" s="78">
        <v>0</v>
      </c>
      <c r="S210" s="78">
        <v>0</v>
      </c>
      <c r="T210" s="78">
        <v>0</v>
      </c>
      <c r="U210" s="78">
        <v>0</v>
      </c>
      <c r="V210" s="78">
        <v>0</v>
      </c>
      <c r="W210" s="78">
        <v>2</v>
      </c>
      <c r="X210" s="78">
        <v>0</v>
      </c>
      <c r="Y210" s="78">
        <v>0</v>
      </c>
    </row>
    <row r="211" spans="1:25" ht="31.5" x14ac:dyDescent="0.2">
      <c r="A211" s="76" t="s">
        <v>268</v>
      </c>
      <c r="B211" s="77" t="s">
        <v>469</v>
      </c>
      <c r="C211" s="77" t="s">
        <v>470</v>
      </c>
      <c r="D211" s="78">
        <v>4.3929708999999999</v>
      </c>
      <c r="E211" s="77" t="s">
        <v>56</v>
      </c>
      <c r="F211" s="78">
        <v>1.2536890199999999</v>
      </c>
      <c r="G211" s="78">
        <v>0</v>
      </c>
      <c r="H211" s="78">
        <v>0</v>
      </c>
      <c r="I211" s="78">
        <v>1.2536890199999999</v>
      </c>
      <c r="J211" s="78">
        <v>0</v>
      </c>
      <c r="K211" s="78">
        <v>1.0447408499999999</v>
      </c>
      <c r="L211" s="79">
        <v>2025</v>
      </c>
      <c r="M211" s="78">
        <v>3.6662539999999999</v>
      </c>
      <c r="N211" s="77" t="s">
        <v>471</v>
      </c>
      <c r="O211" s="78" t="s">
        <v>45</v>
      </c>
      <c r="P211" s="78">
        <v>0</v>
      </c>
      <c r="Q211" s="78">
        <v>0</v>
      </c>
      <c r="R211" s="78">
        <v>0</v>
      </c>
      <c r="S211" s="78">
        <v>0</v>
      </c>
      <c r="T211" s="78">
        <v>0</v>
      </c>
      <c r="U211" s="78">
        <v>0</v>
      </c>
      <c r="V211" s="78">
        <v>0</v>
      </c>
      <c r="W211" s="78">
        <v>24</v>
      </c>
      <c r="X211" s="78">
        <v>0</v>
      </c>
      <c r="Y211" s="78">
        <v>0</v>
      </c>
    </row>
    <row r="212" spans="1:25" ht="31.5" x14ac:dyDescent="0.2">
      <c r="A212" s="76" t="s">
        <v>268</v>
      </c>
      <c r="B212" s="77" t="s">
        <v>472</v>
      </c>
      <c r="C212" s="77" t="s">
        <v>473</v>
      </c>
      <c r="D212" s="78">
        <v>7.55350812</v>
      </c>
      <c r="E212" s="77" t="s">
        <v>56</v>
      </c>
      <c r="F212" s="78">
        <v>2.1086638299999998</v>
      </c>
      <c r="G212" s="78">
        <v>0</v>
      </c>
      <c r="H212" s="78">
        <v>0</v>
      </c>
      <c r="I212" s="78">
        <v>2.1086638299999998</v>
      </c>
      <c r="J212" s="78">
        <v>0</v>
      </c>
      <c r="K212" s="78">
        <v>1.75721986</v>
      </c>
      <c r="L212" s="79">
        <v>2025</v>
      </c>
      <c r="M212" s="78">
        <v>6.3050565999999995</v>
      </c>
      <c r="N212" s="77" t="s">
        <v>474</v>
      </c>
      <c r="O212" s="78" t="s">
        <v>45</v>
      </c>
      <c r="P212" s="78">
        <v>0</v>
      </c>
      <c r="Q212" s="78">
        <v>0</v>
      </c>
      <c r="R212" s="78">
        <v>0</v>
      </c>
      <c r="S212" s="78">
        <v>0</v>
      </c>
      <c r="T212" s="78">
        <v>0</v>
      </c>
      <c r="U212" s="78">
        <v>0</v>
      </c>
      <c r="V212" s="78">
        <v>0</v>
      </c>
      <c r="W212" s="78">
        <v>24</v>
      </c>
      <c r="X212" s="78">
        <v>0</v>
      </c>
      <c r="Y212" s="78">
        <v>0</v>
      </c>
    </row>
    <row r="213" spans="1:25" ht="31.5" x14ac:dyDescent="0.2">
      <c r="A213" s="76" t="s">
        <v>268</v>
      </c>
      <c r="B213" s="77" t="s">
        <v>475</v>
      </c>
      <c r="C213" s="77" t="s">
        <v>476</v>
      </c>
      <c r="D213" s="78">
        <v>28.138660399999999</v>
      </c>
      <c r="E213" s="77" t="s">
        <v>56</v>
      </c>
      <c r="F213" s="78">
        <v>23.1563932</v>
      </c>
      <c r="G213" s="78">
        <v>0</v>
      </c>
      <c r="H213" s="78">
        <v>0</v>
      </c>
      <c r="I213" s="78">
        <v>19.195686720000001</v>
      </c>
      <c r="J213" s="78">
        <v>3.9607064799999998</v>
      </c>
      <c r="K213" s="78">
        <v>6.7594162399999993</v>
      </c>
      <c r="L213" s="79">
        <v>2025</v>
      </c>
      <c r="M213" s="78">
        <v>23.48165032</v>
      </c>
      <c r="N213" s="77" t="s">
        <v>477</v>
      </c>
      <c r="O213" s="78" t="s">
        <v>45</v>
      </c>
      <c r="P213" s="78">
        <v>0</v>
      </c>
      <c r="Q213" s="78">
        <v>0</v>
      </c>
      <c r="R213" s="78">
        <v>0</v>
      </c>
      <c r="S213" s="78">
        <v>0</v>
      </c>
      <c r="T213" s="78">
        <v>0</v>
      </c>
      <c r="U213" s="78">
        <v>0</v>
      </c>
      <c r="V213" s="78">
        <v>0</v>
      </c>
      <c r="W213" s="78">
        <v>16</v>
      </c>
      <c r="X213" s="78">
        <v>0</v>
      </c>
      <c r="Y213" s="78">
        <v>0</v>
      </c>
    </row>
    <row r="214" spans="1:25" ht="31.5" x14ac:dyDescent="0.2">
      <c r="A214" s="76" t="s">
        <v>268</v>
      </c>
      <c r="B214" s="77" t="s">
        <v>478</v>
      </c>
      <c r="C214" s="77" t="s">
        <v>479</v>
      </c>
      <c r="D214" s="78">
        <v>8.1426282099999998</v>
      </c>
      <c r="E214" s="77" t="s">
        <v>56</v>
      </c>
      <c r="F214" s="78">
        <v>4.2246351000000004</v>
      </c>
      <c r="G214" s="78">
        <v>0</v>
      </c>
      <c r="H214" s="78">
        <v>0</v>
      </c>
      <c r="I214" s="78">
        <v>2.1617671700000001</v>
      </c>
      <c r="J214" s="78">
        <v>2.0628679299999999</v>
      </c>
      <c r="K214" s="78">
        <v>3.5205292500000001</v>
      </c>
      <c r="L214" s="79">
        <v>2025</v>
      </c>
      <c r="M214" s="78">
        <v>6.78552351</v>
      </c>
      <c r="N214" s="77" t="s">
        <v>480</v>
      </c>
      <c r="O214" s="78" t="s">
        <v>45</v>
      </c>
      <c r="P214" s="78">
        <v>0</v>
      </c>
      <c r="Q214" s="78">
        <v>0</v>
      </c>
      <c r="R214" s="78">
        <v>0</v>
      </c>
      <c r="S214" s="78">
        <v>0</v>
      </c>
      <c r="T214" s="78">
        <v>0</v>
      </c>
      <c r="U214" s="78">
        <v>0</v>
      </c>
      <c r="V214" s="78">
        <v>0</v>
      </c>
      <c r="W214" s="78">
        <v>20</v>
      </c>
      <c r="X214" s="78">
        <v>0</v>
      </c>
      <c r="Y214" s="78">
        <v>0</v>
      </c>
    </row>
    <row r="215" spans="1:25" ht="31.5" x14ac:dyDescent="0.2">
      <c r="A215" s="76" t="s">
        <v>268</v>
      </c>
      <c r="B215" s="77" t="s">
        <v>481</v>
      </c>
      <c r="C215" s="77" t="s">
        <v>482</v>
      </c>
      <c r="D215" s="78">
        <v>14.49557622</v>
      </c>
      <c r="E215" s="77" t="s">
        <v>56</v>
      </c>
      <c r="F215" s="78">
        <v>0</v>
      </c>
      <c r="G215" s="78">
        <v>0</v>
      </c>
      <c r="H215" s="78">
        <v>0</v>
      </c>
      <c r="I215" s="78">
        <v>0</v>
      </c>
      <c r="J215" s="78">
        <v>0</v>
      </c>
      <c r="K215" s="78">
        <v>0</v>
      </c>
      <c r="L215" s="79">
        <v>2023</v>
      </c>
      <c r="M215" s="78">
        <v>12.10912276</v>
      </c>
      <c r="N215" s="77" t="s">
        <v>483</v>
      </c>
      <c r="O215" s="78" t="s">
        <v>45</v>
      </c>
      <c r="P215" s="78">
        <v>0</v>
      </c>
      <c r="Q215" s="78">
        <v>0</v>
      </c>
      <c r="R215" s="78">
        <v>0</v>
      </c>
      <c r="S215" s="78">
        <v>0</v>
      </c>
      <c r="T215" s="78">
        <v>0</v>
      </c>
      <c r="U215" s="78">
        <v>0</v>
      </c>
      <c r="V215" s="78">
        <v>0</v>
      </c>
      <c r="W215" s="78">
        <v>136</v>
      </c>
      <c r="X215" s="78">
        <v>0</v>
      </c>
      <c r="Y215" s="78">
        <v>0</v>
      </c>
    </row>
    <row r="216" spans="1:25" ht="31.5" x14ac:dyDescent="0.2">
      <c r="A216" s="76" t="s">
        <v>268</v>
      </c>
      <c r="B216" s="77" t="s">
        <v>484</v>
      </c>
      <c r="C216" s="77" t="s">
        <v>485</v>
      </c>
      <c r="D216" s="78">
        <v>32.746758549999996</v>
      </c>
      <c r="E216" s="77" t="s">
        <v>56</v>
      </c>
      <c r="F216" s="78">
        <v>0</v>
      </c>
      <c r="G216" s="78">
        <v>0</v>
      </c>
      <c r="H216" s="78">
        <v>0</v>
      </c>
      <c r="I216" s="78">
        <v>0</v>
      </c>
      <c r="J216" s="78">
        <v>0</v>
      </c>
      <c r="K216" s="78">
        <v>0</v>
      </c>
      <c r="L216" s="79">
        <v>2023</v>
      </c>
      <c r="M216" s="78">
        <v>27.358676810000002</v>
      </c>
      <c r="N216" s="77" t="s">
        <v>486</v>
      </c>
      <c r="O216" s="78" t="s">
        <v>45</v>
      </c>
      <c r="P216" s="78">
        <v>0</v>
      </c>
      <c r="Q216" s="78">
        <v>0</v>
      </c>
      <c r="R216" s="78">
        <v>0</v>
      </c>
      <c r="S216" s="78">
        <v>0</v>
      </c>
      <c r="T216" s="78">
        <v>0</v>
      </c>
      <c r="U216" s="78">
        <v>0</v>
      </c>
      <c r="V216" s="78">
        <v>0</v>
      </c>
      <c r="W216" s="78">
        <v>269</v>
      </c>
      <c r="X216" s="78">
        <v>0</v>
      </c>
      <c r="Y216" s="78">
        <v>0</v>
      </c>
    </row>
    <row r="217" spans="1:25" ht="31.5" x14ac:dyDescent="0.2">
      <c r="A217" s="76" t="s">
        <v>268</v>
      </c>
      <c r="B217" s="77" t="s">
        <v>487</v>
      </c>
      <c r="C217" s="77" t="s">
        <v>488</v>
      </c>
      <c r="D217" s="78">
        <v>13.831296589999999</v>
      </c>
      <c r="E217" s="77" t="s">
        <v>56</v>
      </c>
      <c r="F217" s="78">
        <v>0</v>
      </c>
      <c r="G217" s="78">
        <v>0</v>
      </c>
      <c r="H217" s="78">
        <v>0</v>
      </c>
      <c r="I217" s="78">
        <v>0</v>
      </c>
      <c r="J217" s="78">
        <v>0</v>
      </c>
      <c r="K217" s="78">
        <v>0</v>
      </c>
      <c r="L217" s="79">
        <v>2023</v>
      </c>
      <c r="M217" s="78">
        <v>11.52608049</v>
      </c>
      <c r="N217" s="77" t="s">
        <v>489</v>
      </c>
      <c r="O217" s="78" t="s">
        <v>45</v>
      </c>
      <c r="P217" s="78">
        <v>0</v>
      </c>
      <c r="Q217" s="78">
        <v>0</v>
      </c>
      <c r="R217" s="78">
        <v>0</v>
      </c>
      <c r="S217" s="78">
        <v>0</v>
      </c>
      <c r="T217" s="78">
        <v>0</v>
      </c>
      <c r="U217" s="78">
        <v>0</v>
      </c>
      <c r="V217" s="78">
        <v>0</v>
      </c>
      <c r="W217" s="78">
        <v>28</v>
      </c>
      <c r="X217" s="78">
        <v>0</v>
      </c>
      <c r="Y217" s="78">
        <v>0</v>
      </c>
    </row>
    <row r="218" spans="1:25" ht="31.5" x14ac:dyDescent="0.2">
      <c r="A218" s="76" t="s">
        <v>268</v>
      </c>
      <c r="B218" s="77" t="s">
        <v>490</v>
      </c>
      <c r="C218" s="77" t="s">
        <v>491</v>
      </c>
      <c r="D218" s="78">
        <v>6.6766944599999993</v>
      </c>
      <c r="E218" s="77" t="s">
        <v>56</v>
      </c>
      <c r="F218" s="78">
        <v>0</v>
      </c>
      <c r="G218" s="78">
        <v>0</v>
      </c>
      <c r="H218" s="78">
        <v>0</v>
      </c>
      <c r="I218" s="78">
        <v>0</v>
      </c>
      <c r="J218" s="78">
        <v>0</v>
      </c>
      <c r="K218" s="78">
        <v>0</v>
      </c>
      <c r="L218" s="79">
        <v>2023</v>
      </c>
      <c r="M218" s="78">
        <v>5.5639120499999999</v>
      </c>
      <c r="N218" s="77" t="s">
        <v>492</v>
      </c>
      <c r="O218" s="78" t="s">
        <v>45</v>
      </c>
      <c r="P218" s="78">
        <v>0</v>
      </c>
      <c r="Q218" s="78">
        <v>0</v>
      </c>
      <c r="R218" s="78">
        <v>0</v>
      </c>
      <c r="S218" s="78">
        <v>0</v>
      </c>
      <c r="T218" s="78">
        <v>0</v>
      </c>
      <c r="U218" s="78">
        <v>0</v>
      </c>
      <c r="V218" s="78">
        <v>0</v>
      </c>
      <c r="W218" s="78">
        <v>12</v>
      </c>
      <c r="X218" s="78">
        <v>0</v>
      </c>
      <c r="Y218" s="78">
        <v>0</v>
      </c>
    </row>
    <row r="219" spans="1:25" ht="31.5" x14ac:dyDescent="0.2">
      <c r="A219" s="76" t="s">
        <v>268</v>
      </c>
      <c r="B219" s="77" t="s">
        <v>493</v>
      </c>
      <c r="C219" s="77" t="s">
        <v>494</v>
      </c>
      <c r="D219" s="78">
        <v>8.7910680799999987</v>
      </c>
      <c r="E219" s="77" t="s">
        <v>56</v>
      </c>
      <c r="F219" s="78">
        <v>0</v>
      </c>
      <c r="G219" s="78">
        <v>0</v>
      </c>
      <c r="H219" s="78">
        <v>0</v>
      </c>
      <c r="I219" s="78">
        <v>0</v>
      </c>
      <c r="J219" s="78">
        <v>0</v>
      </c>
      <c r="K219" s="78">
        <v>0</v>
      </c>
      <c r="L219" s="79">
        <v>2023</v>
      </c>
      <c r="M219" s="78">
        <v>7.3258900700000007</v>
      </c>
      <c r="N219" s="77" t="s">
        <v>495</v>
      </c>
      <c r="O219" s="78" t="s">
        <v>45</v>
      </c>
      <c r="P219" s="78">
        <v>0</v>
      </c>
      <c r="Q219" s="78">
        <v>0</v>
      </c>
      <c r="R219" s="78">
        <v>0</v>
      </c>
      <c r="S219" s="78">
        <v>0</v>
      </c>
      <c r="T219" s="78">
        <v>0</v>
      </c>
      <c r="U219" s="78">
        <v>0</v>
      </c>
      <c r="V219" s="78">
        <v>0</v>
      </c>
      <c r="W219" s="78">
        <v>1</v>
      </c>
      <c r="X219" s="78">
        <v>0</v>
      </c>
      <c r="Y219" s="78">
        <v>0</v>
      </c>
    </row>
    <row r="220" spans="1:25" ht="31.5" x14ac:dyDescent="0.2">
      <c r="A220" s="76" t="s">
        <v>268</v>
      </c>
      <c r="B220" s="77" t="s">
        <v>496</v>
      </c>
      <c r="C220" s="77" t="s">
        <v>497</v>
      </c>
      <c r="D220" s="78">
        <v>9.5555087899999993</v>
      </c>
      <c r="E220" s="77" t="s">
        <v>56</v>
      </c>
      <c r="F220" s="78">
        <v>9.5555087899999993</v>
      </c>
      <c r="G220" s="78">
        <v>0</v>
      </c>
      <c r="H220" s="78">
        <v>0</v>
      </c>
      <c r="I220" s="78">
        <v>9.5555087899999993</v>
      </c>
      <c r="J220" s="78">
        <v>0</v>
      </c>
      <c r="K220" s="78">
        <v>0</v>
      </c>
      <c r="L220" s="79">
        <v>2023</v>
      </c>
      <c r="M220" s="78">
        <v>7.9629239900000002</v>
      </c>
      <c r="N220" s="77" t="s">
        <v>495</v>
      </c>
      <c r="O220" s="78" t="s">
        <v>45</v>
      </c>
      <c r="P220" s="78">
        <v>0</v>
      </c>
      <c r="Q220" s="78">
        <v>0</v>
      </c>
      <c r="R220" s="78">
        <v>0</v>
      </c>
      <c r="S220" s="78">
        <v>0</v>
      </c>
      <c r="T220" s="78">
        <v>0</v>
      </c>
      <c r="U220" s="78">
        <v>0</v>
      </c>
      <c r="V220" s="78">
        <v>0</v>
      </c>
      <c r="W220" s="78">
        <v>1</v>
      </c>
      <c r="X220" s="78">
        <v>0</v>
      </c>
      <c r="Y220" s="78">
        <v>0</v>
      </c>
    </row>
    <row r="221" spans="1:25" ht="47.25" x14ac:dyDescent="0.2">
      <c r="A221" s="76" t="s">
        <v>268</v>
      </c>
      <c r="B221" s="77" t="s">
        <v>498</v>
      </c>
      <c r="C221" s="77" t="s">
        <v>499</v>
      </c>
      <c r="D221" s="78">
        <v>25.540762869999998</v>
      </c>
      <c r="E221" s="77" t="s">
        <v>52</v>
      </c>
      <c r="F221" s="78">
        <v>23.914762869999997</v>
      </c>
      <c r="G221" s="78">
        <v>0</v>
      </c>
      <c r="H221" s="78">
        <v>0</v>
      </c>
      <c r="I221" s="78">
        <v>23.914762869999997</v>
      </c>
      <c r="J221" s="78">
        <v>0</v>
      </c>
      <c r="K221" s="78">
        <v>19.92896906</v>
      </c>
      <c r="L221" s="79">
        <v>2027</v>
      </c>
      <c r="M221" s="78">
        <v>21.28396906</v>
      </c>
      <c r="N221" s="77" t="s">
        <v>500</v>
      </c>
      <c r="O221" s="78" t="s">
        <v>45</v>
      </c>
      <c r="P221" s="78">
        <v>0</v>
      </c>
      <c r="Q221" s="78">
        <v>0</v>
      </c>
      <c r="R221" s="78">
        <v>0</v>
      </c>
      <c r="S221" s="78">
        <v>0</v>
      </c>
      <c r="T221" s="78">
        <v>0</v>
      </c>
      <c r="U221" s="78">
        <v>0</v>
      </c>
      <c r="V221" s="78">
        <v>0</v>
      </c>
      <c r="W221" s="78">
        <v>1</v>
      </c>
      <c r="X221" s="78">
        <v>0</v>
      </c>
      <c r="Y221" s="78">
        <v>0</v>
      </c>
    </row>
    <row r="222" spans="1:25" ht="94.5" x14ac:dyDescent="0.2">
      <c r="A222" s="76" t="s">
        <v>268</v>
      </c>
      <c r="B222" s="77" t="s">
        <v>501</v>
      </c>
      <c r="C222" s="77" t="s">
        <v>502</v>
      </c>
      <c r="D222" s="78">
        <v>104.06141916</v>
      </c>
      <c r="E222" s="77" t="s">
        <v>52</v>
      </c>
      <c r="F222" s="78">
        <v>30.663455150000001</v>
      </c>
      <c r="G222" s="78">
        <v>0</v>
      </c>
      <c r="H222" s="78">
        <v>0</v>
      </c>
      <c r="I222" s="78">
        <v>7.5729197999999993</v>
      </c>
      <c r="J222" s="78">
        <v>23.09053535</v>
      </c>
      <c r="K222" s="78">
        <v>25.55287929</v>
      </c>
      <c r="L222" s="79">
        <v>2024</v>
      </c>
      <c r="M222" s="78">
        <v>86.73368262999999</v>
      </c>
      <c r="N222" s="77" t="s">
        <v>503</v>
      </c>
      <c r="O222" s="78" t="s">
        <v>45</v>
      </c>
      <c r="P222" s="78">
        <v>0</v>
      </c>
      <c r="Q222" s="78">
        <v>0</v>
      </c>
      <c r="R222" s="78">
        <v>0</v>
      </c>
      <c r="S222" s="78">
        <v>0</v>
      </c>
      <c r="T222" s="78">
        <v>0</v>
      </c>
      <c r="U222" s="78">
        <v>708.72</v>
      </c>
      <c r="V222" s="78">
        <v>0</v>
      </c>
      <c r="W222" s="78">
        <v>0</v>
      </c>
      <c r="X222" s="78">
        <v>0</v>
      </c>
      <c r="Y222" s="78">
        <v>0</v>
      </c>
    </row>
    <row r="223" spans="1:25" ht="31.5" x14ac:dyDescent="0.2">
      <c r="A223" s="76" t="s">
        <v>268</v>
      </c>
      <c r="B223" s="77" t="s">
        <v>504</v>
      </c>
      <c r="C223" s="77" t="s">
        <v>505</v>
      </c>
      <c r="D223" s="78">
        <v>14.448855649999999</v>
      </c>
      <c r="E223" s="77" t="s">
        <v>56</v>
      </c>
      <c r="F223" s="78">
        <v>14.448855649999999</v>
      </c>
      <c r="G223" s="78">
        <v>0</v>
      </c>
      <c r="H223" s="78">
        <v>0</v>
      </c>
      <c r="I223" s="78">
        <v>14.448855649999999</v>
      </c>
      <c r="J223" s="78">
        <v>0</v>
      </c>
      <c r="K223" s="78">
        <v>12.04071304</v>
      </c>
      <c r="L223" s="79">
        <v>2028</v>
      </c>
      <c r="M223" s="78">
        <v>12.04071304</v>
      </c>
      <c r="N223" s="77" t="s">
        <v>506</v>
      </c>
      <c r="O223" s="78" t="s">
        <v>45</v>
      </c>
      <c r="P223" s="78">
        <v>0</v>
      </c>
      <c r="Q223" s="78">
        <v>0</v>
      </c>
      <c r="R223" s="78">
        <v>0</v>
      </c>
      <c r="S223" s="78">
        <v>0</v>
      </c>
      <c r="T223" s="78">
        <v>0</v>
      </c>
      <c r="U223" s="78">
        <v>0</v>
      </c>
      <c r="V223" s="78">
        <v>0</v>
      </c>
      <c r="W223" s="78">
        <v>4</v>
      </c>
      <c r="X223" s="78">
        <v>0</v>
      </c>
      <c r="Y223" s="78">
        <v>0</v>
      </c>
    </row>
    <row r="224" spans="1:25" ht="94.5" x14ac:dyDescent="0.2">
      <c r="A224" s="76" t="s">
        <v>268</v>
      </c>
      <c r="B224" s="77" t="s">
        <v>507</v>
      </c>
      <c r="C224" s="77" t="s">
        <v>508</v>
      </c>
      <c r="D224" s="78">
        <v>7.86</v>
      </c>
      <c r="E224" s="77" t="s">
        <v>56</v>
      </c>
      <c r="F224" s="78">
        <v>0</v>
      </c>
      <c r="G224" s="78">
        <v>0</v>
      </c>
      <c r="H224" s="78">
        <v>0</v>
      </c>
      <c r="I224" s="78">
        <v>0</v>
      </c>
      <c r="J224" s="78">
        <v>0</v>
      </c>
      <c r="K224" s="78">
        <v>0</v>
      </c>
      <c r="L224" s="79" t="s">
        <v>45</v>
      </c>
      <c r="M224" s="78">
        <v>6.55</v>
      </c>
      <c r="N224" s="77" t="s">
        <v>509</v>
      </c>
      <c r="O224" s="78" t="s">
        <v>45</v>
      </c>
      <c r="P224" s="78">
        <v>0</v>
      </c>
      <c r="Q224" s="78">
        <v>0</v>
      </c>
      <c r="R224" s="78">
        <v>0</v>
      </c>
      <c r="S224" s="78">
        <v>0</v>
      </c>
      <c r="T224" s="78">
        <v>0</v>
      </c>
      <c r="U224" s="78">
        <v>0</v>
      </c>
      <c r="V224" s="78">
        <v>0</v>
      </c>
      <c r="W224" s="78">
        <v>1</v>
      </c>
      <c r="X224" s="78">
        <v>0</v>
      </c>
      <c r="Y224" s="78">
        <v>0</v>
      </c>
    </row>
    <row r="225" spans="1:25" ht="63" x14ac:dyDescent="0.2">
      <c r="A225" s="76" t="s">
        <v>268</v>
      </c>
      <c r="B225" s="77" t="s">
        <v>510</v>
      </c>
      <c r="C225" s="77" t="s">
        <v>511</v>
      </c>
      <c r="D225" s="78">
        <v>3.8252410000000001</v>
      </c>
      <c r="E225" s="77" t="s">
        <v>64</v>
      </c>
      <c r="F225" s="78">
        <v>0</v>
      </c>
      <c r="G225" s="78">
        <v>0</v>
      </c>
      <c r="H225" s="78">
        <v>0</v>
      </c>
      <c r="I225" s="78">
        <v>0</v>
      </c>
      <c r="J225" s="78">
        <v>0</v>
      </c>
      <c r="K225" s="78">
        <v>0</v>
      </c>
      <c r="L225" s="79">
        <v>2022</v>
      </c>
      <c r="M225" s="78">
        <v>3.1877008300000003</v>
      </c>
      <c r="N225" s="77" t="s">
        <v>512</v>
      </c>
      <c r="O225" s="78" t="s">
        <v>45</v>
      </c>
      <c r="P225" s="78">
        <v>0</v>
      </c>
      <c r="Q225" s="78">
        <v>0</v>
      </c>
      <c r="R225" s="78">
        <v>0</v>
      </c>
      <c r="S225" s="78">
        <v>0</v>
      </c>
      <c r="T225" s="78">
        <v>0</v>
      </c>
      <c r="U225" s="78">
        <v>0</v>
      </c>
      <c r="V225" s="78">
        <v>0</v>
      </c>
      <c r="W225" s="78">
        <v>2</v>
      </c>
      <c r="X225" s="78">
        <v>0</v>
      </c>
      <c r="Y225" s="78">
        <v>0</v>
      </c>
    </row>
    <row r="226" spans="1:25" ht="63" x14ac:dyDescent="0.2">
      <c r="A226" s="76" t="s">
        <v>268</v>
      </c>
      <c r="B226" s="77" t="s">
        <v>513</v>
      </c>
      <c r="C226" s="77" t="s">
        <v>514</v>
      </c>
      <c r="D226" s="78">
        <v>16.161555200000002</v>
      </c>
      <c r="E226" s="77" t="s">
        <v>64</v>
      </c>
      <c r="F226" s="78">
        <v>0</v>
      </c>
      <c r="G226" s="78">
        <v>0</v>
      </c>
      <c r="H226" s="78">
        <v>0</v>
      </c>
      <c r="I226" s="78">
        <v>0</v>
      </c>
      <c r="J226" s="78">
        <v>0</v>
      </c>
      <c r="K226" s="78">
        <v>0</v>
      </c>
      <c r="L226" s="79">
        <v>2022</v>
      </c>
      <c r="M226" s="78">
        <v>13.46796266</v>
      </c>
      <c r="N226" s="77" t="s">
        <v>512</v>
      </c>
      <c r="O226" s="78" t="s">
        <v>45</v>
      </c>
      <c r="P226" s="78">
        <v>0</v>
      </c>
      <c r="Q226" s="78">
        <v>0</v>
      </c>
      <c r="R226" s="78">
        <v>0</v>
      </c>
      <c r="S226" s="78">
        <v>0</v>
      </c>
      <c r="T226" s="78">
        <v>0</v>
      </c>
      <c r="U226" s="78">
        <v>0</v>
      </c>
      <c r="V226" s="78">
        <v>0</v>
      </c>
      <c r="W226" s="78">
        <v>2</v>
      </c>
      <c r="X226" s="78">
        <v>0</v>
      </c>
      <c r="Y226" s="78">
        <v>0</v>
      </c>
    </row>
    <row r="227" spans="1:25" ht="63" x14ac:dyDescent="0.2">
      <c r="A227" s="76" t="s">
        <v>268</v>
      </c>
      <c r="B227" s="77" t="s">
        <v>296</v>
      </c>
      <c r="C227" s="77" t="s">
        <v>515</v>
      </c>
      <c r="D227" s="78">
        <v>19.151040000000002</v>
      </c>
      <c r="E227" s="77" t="s">
        <v>64</v>
      </c>
      <c r="F227" s="78">
        <v>0</v>
      </c>
      <c r="G227" s="78">
        <v>0</v>
      </c>
      <c r="H227" s="78">
        <v>0</v>
      </c>
      <c r="I227" s="78">
        <v>0</v>
      </c>
      <c r="J227" s="78">
        <v>0</v>
      </c>
      <c r="K227" s="78">
        <v>0</v>
      </c>
      <c r="L227" s="79">
        <v>2022</v>
      </c>
      <c r="M227" s="78">
        <v>15.959200000000001</v>
      </c>
      <c r="N227" s="77" t="s">
        <v>512</v>
      </c>
      <c r="O227" s="78" t="s">
        <v>45</v>
      </c>
      <c r="P227" s="78">
        <v>0</v>
      </c>
      <c r="Q227" s="78">
        <v>0</v>
      </c>
      <c r="R227" s="78">
        <v>0</v>
      </c>
      <c r="S227" s="78">
        <v>0</v>
      </c>
      <c r="T227" s="78">
        <v>0</v>
      </c>
      <c r="U227" s="78">
        <v>0</v>
      </c>
      <c r="V227" s="78">
        <v>0</v>
      </c>
      <c r="W227" s="78">
        <v>2</v>
      </c>
      <c r="X227" s="78">
        <v>0</v>
      </c>
      <c r="Y227" s="78">
        <v>0</v>
      </c>
    </row>
    <row r="228" spans="1:25" ht="63" x14ac:dyDescent="0.2">
      <c r="A228" s="76" t="s">
        <v>268</v>
      </c>
      <c r="B228" s="77" t="s">
        <v>516</v>
      </c>
      <c r="C228" s="77" t="s">
        <v>517</v>
      </c>
      <c r="D228" s="78">
        <v>50.804160000000003</v>
      </c>
      <c r="E228" s="77" t="s">
        <v>64</v>
      </c>
      <c r="F228" s="78">
        <v>0</v>
      </c>
      <c r="G228" s="78">
        <v>0</v>
      </c>
      <c r="H228" s="78">
        <v>0</v>
      </c>
      <c r="I228" s="78">
        <v>0</v>
      </c>
      <c r="J228" s="78">
        <v>0</v>
      </c>
      <c r="K228" s="78">
        <v>0</v>
      </c>
      <c r="L228" s="79">
        <v>2022</v>
      </c>
      <c r="M228" s="78">
        <v>42.336800009999997</v>
      </c>
      <c r="N228" s="77" t="s">
        <v>512</v>
      </c>
      <c r="O228" s="78" t="s">
        <v>45</v>
      </c>
      <c r="P228" s="78">
        <v>0</v>
      </c>
      <c r="Q228" s="78">
        <v>0</v>
      </c>
      <c r="R228" s="78">
        <v>0</v>
      </c>
      <c r="S228" s="78">
        <v>0</v>
      </c>
      <c r="T228" s="78">
        <v>0</v>
      </c>
      <c r="U228" s="78">
        <v>0</v>
      </c>
      <c r="V228" s="78">
        <v>0</v>
      </c>
      <c r="W228" s="78">
        <v>3</v>
      </c>
      <c r="X228" s="78">
        <v>0</v>
      </c>
      <c r="Y228" s="78">
        <v>0</v>
      </c>
    </row>
    <row r="229" spans="1:25" ht="47.25" x14ac:dyDescent="0.2">
      <c r="A229" s="76" t="s">
        <v>268</v>
      </c>
      <c r="B229" s="77" t="s">
        <v>518</v>
      </c>
      <c r="C229" s="77" t="s">
        <v>519</v>
      </c>
      <c r="D229" s="78">
        <v>7.83999998</v>
      </c>
      <c r="E229" s="77" t="s">
        <v>64</v>
      </c>
      <c r="F229" s="78">
        <v>0</v>
      </c>
      <c r="G229" s="78">
        <v>0</v>
      </c>
      <c r="H229" s="78">
        <v>0</v>
      </c>
      <c r="I229" s="78">
        <v>0</v>
      </c>
      <c r="J229" s="78">
        <v>0</v>
      </c>
      <c r="K229" s="78">
        <v>0</v>
      </c>
      <c r="L229" s="79">
        <v>2022</v>
      </c>
      <c r="M229" s="78">
        <v>6.5333333099999997</v>
      </c>
      <c r="N229" s="77" t="s">
        <v>520</v>
      </c>
      <c r="O229" s="78" t="s">
        <v>45</v>
      </c>
      <c r="P229" s="78">
        <v>0</v>
      </c>
      <c r="Q229" s="78">
        <v>0</v>
      </c>
      <c r="R229" s="78">
        <v>0</v>
      </c>
      <c r="S229" s="78">
        <v>0</v>
      </c>
      <c r="T229" s="78">
        <v>0</v>
      </c>
      <c r="U229" s="78">
        <v>0</v>
      </c>
      <c r="V229" s="78">
        <v>0</v>
      </c>
      <c r="W229" s="78">
        <v>4</v>
      </c>
      <c r="X229" s="78">
        <v>0</v>
      </c>
      <c r="Y229" s="78">
        <v>0</v>
      </c>
    </row>
    <row r="230" spans="1:25" ht="63" x14ac:dyDescent="0.2">
      <c r="A230" s="76" t="s">
        <v>268</v>
      </c>
      <c r="B230" s="77" t="s">
        <v>521</v>
      </c>
      <c r="C230" s="77" t="s">
        <v>522</v>
      </c>
      <c r="D230" s="78">
        <v>6.9990240000000004</v>
      </c>
      <c r="E230" s="77" t="s">
        <v>64</v>
      </c>
      <c r="F230" s="78">
        <v>0</v>
      </c>
      <c r="G230" s="78">
        <v>0</v>
      </c>
      <c r="H230" s="78">
        <v>0</v>
      </c>
      <c r="I230" s="78">
        <v>0</v>
      </c>
      <c r="J230" s="78">
        <v>0</v>
      </c>
      <c r="K230" s="78">
        <v>0</v>
      </c>
      <c r="L230" s="79">
        <v>2022</v>
      </c>
      <c r="M230" s="78">
        <v>5.8325200000000006</v>
      </c>
      <c r="N230" s="77" t="s">
        <v>512</v>
      </c>
      <c r="O230" s="78" t="s">
        <v>45</v>
      </c>
      <c r="P230" s="78">
        <v>0</v>
      </c>
      <c r="Q230" s="78">
        <v>0</v>
      </c>
      <c r="R230" s="78">
        <v>0</v>
      </c>
      <c r="S230" s="78">
        <v>0</v>
      </c>
      <c r="T230" s="78">
        <v>0</v>
      </c>
      <c r="U230" s="78">
        <v>0</v>
      </c>
      <c r="V230" s="78">
        <v>0</v>
      </c>
      <c r="W230" s="78">
        <v>2</v>
      </c>
      <c r="X230" s="78">
        <v>0</v>
      </c>
      <c r="Y230" s="78">
        <v>0</v>
      </c>
    </row>
    <row r="231" spans="1:25" ht="47.25" x14ac:dyDescent="0.2">
      <c r="A231" s="76" t="s">
        <v>268</v>
      </c>
      <c r="B231" s="77" t="s">
        <v>523</v>
      </c>
      <c r="C231" s="77" t="s">
        <v>524</v>
      </c>
      <c r="D231" s="78">
        <v>1.09828532</v>
      </c>
      <c r="E231" s="77" t="s">
        <v>56</v>
      </c>
      <c r="F231" s="78">
        <v>0</v>
      </c>
      <c r="G231" s="78">
        <v>0</v>
      </c>
      <c r="H231" s="78">
        <v>0</v>
      </c>
      <c r="I231" s="78">
        <v>0</v>
      </c>
      <c r="J231" s="78">
        <v>0</v>
      </c>
      <c r="K231" s="78">
        <v>0</v>
      </c>
      <c r="L231" s="79" t="s">
        <v>45</v>
      </c>
      <c r="M231" s="78">
        <v>0.91523776999999995</v>
      </c>
      <c r="N231" s="77" t="s">
        <v>525</v>
      </c>
      <c r="O231" s="78" t="s">
        <v>45</v>
      </c>
      <c r="P231" s="78">
        <v>0</v>
      </c>
      <c r="Q231" s="78">
        <v>8</v>
      </c>
      <c r="R231" s="78">
        <v>0</v>
      </c>
      <c r="S231" s="78">
        <v>0</v>
      </c>
      <c r="T231" s="78">
        <v>0</v>
      </c>
      <c r="U231" s="78">
        <v>0</v>
      </c>
      <c r="V231" s="78">
        <v>0</v>
      </c>
      <c r="W231" s="78">
        <v>0</v>
      </c>
      <c r="X231" s="78">
        <v>0</v>
      </c>
      <c r="Y231" s="78">
        <v>0</v>
      </c>
    </row>
    <row r="232" spans="1:25" ht="47.25" x14ac:dyDescent="0.2">
      <c r="A232" s="76" t="s">
        <v>268</v>
      </c>
      <c r="B232" s="77" t="s">
        <v>526</v>
      </c>
      <c r="C232" s="77" t="s">
        <v>527</v>
      </c>
      <c r="D232" s="78">
        <v>39.749284979999999</v>
      </c>
      <c r="E232" s="77" t="s">
        <v>56</v>
      </c>
      <c r="F232" s="78">
        <v>32.320058690000003</v>
      </c>
      <c r="G232" s="78">
        <v>0</v>
      </c>
      <c r="H232" s="78">
        <v>0</v>
      </c>
      <c r="I232" s="78">
        <v>32.320058690000003</v>
      </c>
      <c r="J232" s="78">
        <v>0</v>
      </c>
      <c r="K232" s="78">
        <v>28.249404119999998</v>
      </c>
      <c r="L232" s="79">
        <v>2028</v>
      </c>
      <c r="M232" s="78">
        <v>33.124404150000004</v>
      </c>
      <c r="N232" s="77" t="s">
        <v>528</v>
      </c>
      <c r="O232" s="78" t="s">
        <v>45</v>
      </c>
      <c r="P232" s="78">
        <v>0</v>
      </c>
      <c r="Q232" s="78">
        <v>0</v>
      </c>
      <c r="R232" s="78">
        <v>0</v>
      </c>
      <c r="S232" s="78">
        <v>0</v>
      </c>
      <c r="T232" s="78">
        <v>0</v>
      </c>
      <c r="U232" s="78">
        <v>0</v>
      </c>
      <c r="V232" s="78">
        <v>0</v>
      </c>
      <c r="W232" s="78">
        <v>54</v>
      </c>
      <c r="X232" s="78">
        <v>0</v>
      </c>
      <c r="Y232" s="78">
        <v>0</v>
      </c>
    </row>
    <row r="233" spans="1:25" ht="47.25" x14ac:dyDescent="0.2">
      <c r="A233" s="76" t="s">
        <v>268</v>
      </c>
      <c r="B233" s="77" t="s">
        <v>529</v>
      </c>
      <c r="C233" s="77" t="s">
        <v>530</v>
      </c>
      <c r="D233" s="78">
        <v>23.965312689999998</v>
      </c>
      <c r="E233" s="77" t="s">
        <v>56</v>
      </c>
      <c r="F233" s="78">
        <v>19.486144540000002</v>
      </c>
      <c r="G233" s="78">
        <v>0</v>
      </c>
      <c r="H233" s="78">
        <v>0</v>
      </c>
      <c r="I233" s="78">
        <v>19.486144540000002</v>
      </c>
      <c r="J233" s="78">
        <v>0</v>
      </c>
      <c r="K233" s="78">
        <v>17.031898900000002</v>
      </c>
      <c r="L233" s="79">
        <v>2028</v>
      </c>
      <c r="M233" s="78">
        <v>19.97109391</v>
      </c>
      <c r="N233" s="77" t="s">
        <v>528</v>
      </c>
      <c r="O233" s="78" t="s">
        <v>45</v>
      </c>
      <c r="P233" s="78">
        <v>0</v>
      </c>
      <c r="Q233" s="78">
        <v>0</v>
      </c>
      <c r="R233" s="78">
        <v>0</v>
      </c>
      <c r="S233" s="78">
        <v>0</v>
      </c>
      <c r="T233" s="78">
        <v>0</v>
      </c>
      <c r="U233" s="78">
        <v>0</v>
      </c>
      <c r="V233" s="78">
        <v>0</v>
      </c>
      <c r="W233" s="78">
        <v>18</v>
      </c>
      <c r="X233" s="78">
        <v>0</v>
      </c>
      <c r="Y233" s="78">
        <v>0</v>
      </c>
    </row>
    <row r="234" spans="1:25" ht="78.75" x14ac:dyDescent="0.2">
      <c r="A234" s="76" t="s">
        <v>268</v>
      </c>
      <c r="B234" s="77" t="s">
        <v>531</v>
      </c>
      <c r="C234" s="77" t="s">
        <v>532</v>
      </c>
      <c r="D234" s="78">
        <v>5.8177336799999999</v>
      </c>
      <c r="E234" s="77" t="s">
        <v>56</v>
      </c>
      <c r="F234" s="78">
        <v>5.8177336799999999</v>
      </c>
      <c r="G234" s="78">
        <v>0</v>
      </c>
      <c r="H234" s="78">
        <v>0</v>
      </c>
      <c r="I234" s="78">
        <v>5.8177336799999999</v>
      </c>
      <c r="J234" s="78">
        <v>0</v>
      </c>
      <c r="K234" s="78">
        <v>4.8481113999999996</v>
      </c>
      <c r="L234" s="79">
        <v>2024</v>
      </c>
      <c r="M234" s="78">
        <v>4.8481113999999996</v>
      </c>
      <c r="N234" s="77" t="s">
        <v>533</v>
      </c>
      <c r="O234" s="78" t="s">
        <v>45</v>
      </c>
      <c r="P234" s="78">
        <v>0</v>
      </c>
      <c r="Q234" s="78">
        <v>0</v>
      </c>
      <c r="R234" s="78">
        <v>0</v>
      </c>
      <c r="S234" s="78">
        <v>0</v>
      </c>
      <c r="T234" s="78">
        <v>0</v>
      </c>
      <c r="U234" s="78">
        <v>0</v>
      </c>
      <c r="V234" s="78">
        <v>0</v>
      </c>
      <c r="W234" s="78">
        <v>2</v>
      </c>
      <c r="X234" s="78">
        <v>0</v>
      </c>
      <c r="Y234" s="78">
        <v>0</v>
      </c>
    </row>
    <row r="235" spans="1:25" ht="63" x14ac:dyDescent="0.2">
      <c r="A235" s="76" t="s">
        <v>268</v>
      </c>
      <c r="B235" s="77" t="s">
        <v>534</v>
      </c>
      <c r="C235" s="77" t="s">
        <v>535</v>
      </c>
      <c r="D235" s="78">
        <v>3.4566976599999997</v>
      </c>
      <c r="E235" s="77" t="s">
        <v>56</v>
      </c>
      <c r="F235" s="78">
        <v>3.4566976599999997</v>
      </c>
      <c r="G235" s="78">
        <v>0</v>
      </c>
      <c r="H235" s="78">
        <v>0</v>
      </c>
      <c r="I235" s="78">
        <v>3.4566976599999997</v>
      </c>
      <c r="J235" s="78">
        <v>0</v>
      </c>
      <c r="K235" s="78">
        <v>2.8805813800000002</v>
      </c>
      <c r="L235" s="79">
        <v>2024</v>
      </c>
      <c r="M235" s="78">
        <v>2.8805813800000002</v>
      </c>
      <c r="N235" s="77" t="s">
        <v>536</v>
      </c>
      <c r="O235" s="78" t="s">
        <v>45</v>
      </c>
      <c r="P235" s="78">
        <v>0</v>
      </c>
      <c r="Q235" s="78">
        <v>0</v>
      </c>
      <c r="R235" s="78">
        <v>0</v>
      </c>
      <c r="S235" s="78">
        <v>0</v>
      </c>
      <c r="T235" s="78">
        <v>0</v>
      </c>
      <c r="U235" s="78">
        <v>0</v>
      </c>
      <c r="V235" s="78">
        <v>0</v>
      </c>
      <c r="W235" s="78">
        <v>1</v>
      </c>
      <c r="X235" s="78">
        <v>0</v>
      </c>
      <c r="Y235" s="78">
        <v>0</v>
      </c>
    </row>
    <row r="236" spans="1:25" ht="31.5" x14ac:dyDescent="0.2">
      <c r="A236" s="76" t="s">
        <v>268</v>
      </c>
      <c r="B236" s="77" t="s">
        <v>537</v>
      </c>
      <c r="C236" s="77" t="s">
        <v>538</v>
      </c>
      <c r="D236" s="78">
        <v>28.9883126</v>
      </c>
      <c r="E236" s="77" t="s">
        <v>56</v>
      </c>
      <c r="F236" s="78">
        <v>28.9883126</v>
      </c>
      <c r="G236" s="78">
        <v>0</v>
      </c>
      <c r="H236" s="78">
        <v>0</v>
      </c>
      <c r="I236" s="78">
        <v>0</v>
      </c>
      <c r="J236" s="78">
        <v>28.9883126</v>
      </c>
      <c r="K236" s="78">
        <v>24.156927169999999</v>
      </c>
      <c r="L236" s="79">
        <v>2024</v>
      </c>
      <c r="M236" s="78">
        <v>24.156927169999999</v>
      </c>
      <c r="N236" s="77" t="s">
        <v>539</v>
      </c>
      <c r="O236" s="78" t="s">
        <v>45</v>
      </c>
      <c r="P236" s="78">
        <v>0</v>
      </c>
      <c r="Q236" s="78">
        <v>0</v>
      </c>
      <c r="R236" s="78">
        <v>0</v>
      </c>
      <c r="S236" s="78">
        <v>0</v>
      </c>
      <c r="T236" s="78">
        <v>0</v>
      </c>
      <c r="U236" s="78">
        <v>0</v>
      </c>
      <c r="V236" s="78">
        <v>0</v>
      </c>
      <c r="W236" s="78">
        <v>1</v>
      </c>
      <c r="X236" s="78">
        <v>0</v>
      </c>
      <c r="Y236" s="78">
        <v>0</v>
      </c>
    </row>
    <row r="237" spans="1:25" ht="63" x14ac:dyDescent="0.2">
      <c r="A237" s="76" t="s">
        <v>268</v>
      </c>
      <c r="B237" s="77" t="s">
        <v>540</v>
      </c>
      <c r="C237" s="77" t="s">
        <v>541</v>
      </c>
      <c r="D237" s="78">
        <v>1.4941854399999999</v>
      </c>
      <c r="E237" s="77" t="s">
        <v>56</v>
      </c>
      <c r="F237" s="78">
        <v>1.4941854399999999</v>
      </c>
      <c r="G237" s="78">
        <v>0</v>
      </c>
      <c r="H237" s="78">
        <v>0</v>
      </c>
      <c r="I237" s="78">
        <v>1.4941854399999999</v>
      </c>
      <c r="J237" s="78">
        <v>0</v>
      </c>
      <c r="K237" s="78">
        <v>1.24515453</v>
      </c>
      <c r="L237" s="79">
        <v>2024</v>
      </c>
      <c r="M237" s="78">
        <v>1.24515453</v>
      </c>
      <c r="N237" s="77" t="s">
        <v>542</v>
      </c>
      <c r="O237" s="78" t="s">
        <v>45</v>
      </c>
      <c r="P237" s="78">
        <v>0</v>
      </c>
      <c r="Q237" s="78">
        <v>0</v>
      </c>
      <c r="R237" s="78">
        <v>0</v>
      </c>
      <c r="S237" s="78">
        <v>0</v>
      </c>
      <c r="T237" s="78">
        <v>0</v>
      </c>
      <c r="U237" s="78">
        <v>0</v>
      </c>
      <c r="V237" s="78">
        <v>0</v>
      </c>
      <c r="W237" s="78">
        <v>2</v>
      </c>
      <c r="X237" s="78">
        <v>0</v>
      </c>
      <c r="Y237" s="78">
        <v>0</v>
      </c>
    </row>
    <row r="238" spans="1:25" ht="63" x14ac:dyDescent="0.2">
      <c r="A238" s="76" t="s">
        <v>268</v>
      </c>
      <c r="B238" s="77" t="s">
        <v>543</v>
      </c>
      <c r="C238" s="77" t="s">
        <v>544</v>
      </c>
      <c r="D238" s="78">
        <v>1.3136700000000001</v>
      </c>
      <c r="E238" s="77" t="s">
        <v>56</v>
      </c>
      <c r="F238" s="78">
        <v>1.3136700000000001</v>
      </c>
      <c r="G238" s="78">
        <v>0</v>
      </c>
      <c r="H238" s="78">
        <v>0</v>
      </c>
      <c r="I238" s="78">
        <v>1.3136700000000001</v>
      </c>
      <c r="J238" s="78">
        <v>0</v>
      </c>
      <c r="K238" s="78">
        <v>1.0947249999999999</v>
      </c>
      <c r="L238" s="79">
        <v>2024</v>
      </c>
      <c r="M238" s="78">
        <v>1.0947249999999999</v>
      </c>
      <c r="N238" s="77" t="s">
        <v>542</v>
      </c>
      <c r="O238" s="78" t="s">
        <v>45</v>
      </c>
      <c r="P238" s="78">
        <v>0</v>
      </c>
      <c r="Q238" s="78">
        <v>0</v>
      </c>
      <c r="R238" s="78">
        <v>0</v>
      </c>
      <c r="S238" s="78">
        <v>0</v>
      </c>
      <c r="T238" s="78">
        <v>0</v>
      </c>
      <c r="U238" s="78">
        <v>0</v>
      </c>
      <c r="V238" s="78">
        <v>0</v>
      </c>
      <c r="W238" s="78">
        <v>2</v>
      </c>
      <c r="X238" s="78">
        <v>0</v>
      </c>
      <c r="Y238" s="78">
        <v>0</v>
      </c>
    </row>
    <row r="239" spans="1:25" ht="63" x14ac:dyDescent="0.2">
      <c r="A239" s="76" t="s">
        <v>268</v>
      </c>
      <c r="B239" s="77" t="s">
        <v>545</v>
      </c>
      <c r="C239" s="77" t="s">
        <v>546</v>
      </c>
      <c r="D239" s="78">
        <v>5.7202771000000006</v>
      </c>
      <c r="E239" s="77" t="s">
        <v>56</v>
      </c>
      <c r="F239" s="78">
        <v>5.7202771000000006</v>
      </c>
      <c r="G239" s="78">
        <v>0</v>
      </c>
      <c r="H239" s="78">
        <v>0</v>
      </c>
      <c r="I239" s="78">
        <v>5.6326212299999998</v>
      </c>
      <c r="J239" s="78">
        <v>8.7655869999999997E-2</v>
      </c>
      <c r="K239" s="78">
        <v>4.7668975800000002</v>
      </c>
      <c r="L239" s="79">
        <v>2024</v>
      </c>
      <c r="M239" s="78">
        <v>4.7668975800000002</v>
      </c>
      <c r="N239" s="77" t="s">
        <v>542</v>
      </c>
      <c r="O239" s="78" t="s">
        <v>45</v>
      </c>
      <c r="P239" s="78">
        <v>0</v>
      </c>
      <c r="Q239" s="78">
        <v>0</v>
      </c>
      <c r="R239" s="78">
        <v>0</v>
      </c>
      <c r="S239" s="78">
        <v>0</v>
      </c>
      <c r="T239" s="78">
        <v>0</v>
      </c>
      <c r="U239" s="78">
        <v>0</v>
      </c>
      <c r="V239" s="78">
        <v>0</v>
      </c>
      <c r="W239" s="78">
        <v>1</v>
      </c>
      <c r="X239" s="78">
        <v>0</v>
      </c>
      <c r="Y239" s="78">
        <v>0</v>
      </c>
    </row>
    <row r="240" spans="1:25" ht="31.5" x14ac:dyDescent="0.2">
      <c r="A240" s="76" t="s">
        <v>268</v>
      </c>
      <c r="B240" s="77" t="s">
        <v>547</v>
      </c>
      <c r="C240" s="77" t="s">
        <v>548</v>
      </c>
      <c r="D240" s="78">
        <v>29.09036476</v>
      </c>
      <c r="E240" s="77" t="s">
        <v>56</v>
      </c>
      <c r="F240" s="78">
        <v>29.09036476</v>
      </c>
      <c r="G240" s="78">
        <v>0</v>
      </c>
      <c r="H240" s="78">
        <v>0</v>
      </c>
      <c r="I240" s="78">
        <v>0</v>
      </c>
      <c r="J240" s="78">
        <v>29.09036476</v>
      </c>
      <c r="K240" s="78">
        <v>12.717423210000002</v>
      </c>
      <c r="L240" s="79">
        <v>2025</v>
      </c>
      <c r="M240" s="78">
        <v>24.241970630000001</v>
      </c>
      <c r="N240" s="77" t="s">
        <v>539</v>
      </c>
      <c r="O240" s="78" t="s">
        <v>45</v>
      </c>
      <c r="P240" s="78">
        <v>0</v>
      </c>
      <c r="Q240" s="78">
        <v>0</v>
      </c>
      <c r="R240" s="78">
        <v>0</v>
      </c>
      <c r="S240" s="78">
        <v>0</v>
      </c>
      <c r="T240" s="78">
        <v>0</v>
      </c>
      <c r="U240" s="78">
        <v>0</v>
      </c>
      <c r="V240" s="78">
        <v>0</v>
      </c>
      <c r="W240" s="78">
        <v>2</v>
      </c>
      <c r="X240" s="78">
        <v>0</v>
      </c>
      <c r="Y240" s="78">
        <v>0</v>
      </c>
    </row>
    <row r="241" spans="1:25" ht="31.5" x14ac:dyDescent="0.2">
      <c r="A241" s="76" t="s">
        <v>268</v>
      </c>
      <c r="B241" s="77" t="s">
        <v>549</v>
      </c>
      <c r="C241" s="77" t="s">
        <v>550</v>
      </c>
      <c r="D241" s="78">
        <v>76.03577903</v>
      </c>
      <c r="E241" s="77" t="s">
        <v>56</v>
      </c>
      <c r="F241" s="78">
        <v>76.03577903</v>
      </c>
      <c r="G241" s="78">
        <v>0</v>
      </c>
      <c r="H241" s="78">
        <v>0</v>
      </c>
      <c r="I241" s="78">
        <v>0</v>
      </c>
      <c r="J241" s="78">
        <v>76.03577903</v>
      </c>
      <c r="K241" s="78">
        <v>63.363149189999994</v>
      </c>
      <c r="L241" s="79">
        <v>2025</v>
      </c>
      <c r="M241" s="78">
        <v>63.363149189999994</v>
      </c>
      <c r="N241" s="77" t="s">
        <v>539</v>
      </c>
      <c r="O241" s="78" t="s">
        <v>45</v>
      </c>
      <c r="P241" s="78">
        <v>0</v>
      </c>
      <c r="Q241" s="78">
        <v>0</v>
      </c>
      <c r="R241" s="78">
        <v>0</v>
      </c>
      <c r="S241" s="78">
        <v>0</v>
      </c>
      <c r="T241" s="78">
        <v>0</v>
      </c>
      <c r="U241" s="78">
        <v>0</v>
      </c>
      <c r="V241" s="78">
        <v>0</v>
      </c>
      <c r="W241" s="78">
        <v>3</v>
      </c>
      <c r="X241" s="78">
        <v>0</v>
      </c>
      <c r="Y241" s="78">
        <v>0</v>
      </c>
    </row>
    <row r="242" spans="1:25" ht="31.5" x14ac:dyDescent="0.2">
      <c r="A242" s="76" t="s">
        <v>268</v>
      </c>
      <c r="B242" s="77" t="s">
        <v>342</v>
      </c>
      <c r="C242" s="77" t="s">
        <v>551</v>
      </c>
      <c r="D242" s="78">
        <v>28.9883126</v>
      </c>
      <c r="E242" s="77" t="s">
        <v>56</v>
      </c>
      <c r="F242" s="78">
        <v>28.9883126</v>
      </c>
      <c r="G242" s="78">
        <v>0</v>
      </c>
      <c r="H242" s="78">
        <v>0</v>
      </c>
      <c r="I242" s="78">
        <v>0</v>
      </c>
      <c r="J242" s="78">
        <v>28.9883126</v>
      </c>
      <c r="K242" s="78">
        <v>24.156927169999999</v>
      </c>
      <c r="L242" s="79">
        <v>2024</v>
      </c>
      <c r="M242" s="78">
        <v>24.156927169999999</v>
      </c>
      <c r="N242" s="77" t="s">
        <v>539</v>
      </c>
      <c r="O242" s="78" t="s">
        <v>45</v>
      </c>
      <c r="P242" s="78">
        <v>0</v>
      </c>
      <c r="Q242" s="78">
        <v>0</v>
      </c>
      <c r="R242" s="78">
        <v>0</v>
      </c>
      <c r="S242" s="78">
        <v>0</v>
      </c>
      <c r="T242" s="78">
        <v>0</v>
      </c>
      <c r="U242" s="78">
        <v>0</v>
      </c>
      <c r="V242" s="78">
        <v>0</v>
      </c>
      <c r="W242" s="78">
        <v>1</v>
      </c>
      <c r="X242" s="78">
        <v>0</v>
      </c>
      <c r="Y242" s="78">
        <v>0</v>
      </c>
    </row>
    <row r="243" spans="1:25" ht="31.5" x14ac:dyDescent="0.2">
      <c r="A243" s="76" t="s">
        <v>268</v>
      </c>
      <c r="B243" s="77" t="s">
        <v>552</v>
      </c>
      <c r="C243" s="77" t="s">
        <v>553</v>
      </c>
      <c r="D243" s="78">
        <v>52.079891060000001</v>
      </c>
      <c r="E243" s="77" t="s">
        <v>56</v>
      </c>
      <c r="F243" s="78">
        <v>52.079891060000001</v>
      </c>
      <c r="G243" s="78">
        <v>0</v>
      </c>
      <c r="H243" s="78">
        <v>0</v>
      </c>
      <c r="I243" s="78">
        <v>0</v>
      </c>
      <c r="J243" s="78">
        <v>52.079891060000001</v>
      </c>
      <c r="K243" s="78">
        <v>43.399909219999998</v>
      </c>
      <c r="L243" s="79">
        <v>2026</v>
      </c>
      <c r="M243" s="78">
        <v>43.399909219999998</v>
      </c>
      <c r="N243" s="77" t="s">
        <v>539</v>
      </c>
      <c r="O243" s="78" t="s">
        <v>45</v>
      </c>
      <c r="P243" s="78">
        <v>0</v>
      </c>
      <c r="Q243" s="78">
        <v>0</v>
      </c>
      <c r="R243" s="78">
        <v>0</v>
      </c>
      <c r="S243" s="78">
        <v>0</v>
      </c>
      <c r="T243" s="78">
        <v>0</v>
      </c>
      <c r="U243" s="78">
        <v>0</v>
      </c>
      <c r="V243" s="78">
        <v>0</v>
      </c>
      <c r="W243" s="78">
        <v>5</v>
      </c>
      <c r="X243" s="78">
        <v>0</v>
      </c>
      <c r="Y243" s="78">
        <v>0</v>
      </c>
    </row>
    <row r="244" spans="1:25" ht="31.5" x14ac:dyDescent="0.2">
      <c r="A244" s="76" t="s">
        <v>268</v>
      </c>
      <c r="B244" s="77" t="s">
        <v>554</v>
      </c>
      <c r="C244" s="77" t="s">
        <v>555</v>
      </c>
      <c r="D244" s="78">
        <v>157.188635</v>
      </c>
      <c r="E244" s="77" t="s">
        <v>56</v>
      </c>
      <c r="F244" s="78">
        <v>157.188635</v>
      </c>
      <c r="G244" s="78">
        <v>0</v>
      </c>
      <c r="H244" s="78">
        <v>0</v>
      </c>
      <c r="I244" s="78">
        <v>0</v>
      </c>
      <c r="J244" s="78">
        <v>157.188635</v>
      </c>
      <c r="K244" s="78">
        <v>130.99052917</v>
      </c>
      <c r="L244" s="79">
        <v>2026</v>
      </c>
      <c r="M244" s="78">
        <v>130.99052917</v>
      </c>
      <c r="N244" s="77" t="s">
        <v>539</v>
      </c>
      <c r="O244" s="78" t="s">
        <v>45</v>
      </c>
      <c r="P244" s="78">
        <v>0</v>
      </c>
      <c r="Q244" s="78">
        <v>0</v>
      </c>
      <c r="R244" s="78">
        <v>0</v>
      </c>
      <c r="S244" s="78">
        <v>0</v>
      </c>
      <c r="T244" s="78">
        <v>0</v>
      </c>
      <c r="U244" s="78">
        <v>0</v>
      </c>
      <c r="V244" s="78">
        <v>0</v>
      </c>
      <c r="W244" s="78">
        <v>8</v>
      </c>
      <c r="X244" s="78">
        <v>0</v>
      </c>
      <c r="Y244" s="78">
        <v>0</v>
      </c>
    </row>
    <row r="245" spans="1:25" ht="31.5" x14ac:dyDescent="0.2">
      <c r="A245" s="76" t="s">
        <v>268</v>
      </c>
      <c r="B245" s="77" t="s">
        <v>556</v>
      </c>
      <c r="C245" s="77" t="s">
        <v>557</v>
      </c>
      <c r="D245" s="78">
        <v>36.24652657</v>
      </c>
      <c r="E245" s="77" t="s">
        <v>56</v>
      </c>
      <c r="F245" s="78">
        <v>36.24652657</v>
      </c>
      <c r="G245" s="78">
        <v>0</v>
      </c>
      <c r="H245" s="78">
        <v>0</v>
      </c>
      <c r="I245" s="78">
        <v>0</v>
      </c>
      <c r="J245" s="78">
        <v>36.24652657</v>
      </c>
      <c r="K245" s="78">
        <v>30.20543881</v>
      </c>
      <c r="L245" s="79">
        <v>2026</v>
      </c>
      <c r="M245" s="78">
        <v>30.20543881</v>
      </c>
      <c r="N245" s="77" t="s">
        <v>539</v>
      </c>
      <c r="O245" s="78" t="s">
        <v>45</v>
      </c>
      <c r="P245" s="78">
        <v>0</v>
      </c>
      <c r="Q245" s="78">
        <v>0</v>
      </c>
      <c r="R245" s="78">
        <v>0</v>
      </c>
      <c r="S245" s="78">
        <v>0</v>
      </c>
      <c r="T245" s="78">
        <v>0</v>
      </c>
      <c r="U245" s="78">
        <v>0</v>
      </c>
      <c r="V245" s="78">
        <v>0</v>
      </c>
      <c r="W245" s="78">
        <v>10</v>
      </c>
      <c r="X245" s="78">
        <v>0</v>
      </c>
      <c r="Y245" s="78">
        <v>0</v>
      </c>
    </row>
    <row r="246" spans="1:25" ht="31.5" x14ac:dyDescent="0.2">
      <c r="A246" s="76" t="s">
        <v>268</v>
      </c>
      <c r="B246" s="77" t="s">
        <v>558</v>
      </c>
      <c r="C246" s="77" t="s">
        <v>559</v>
      </c>
      <c r="D246" s="78">
        <v>0.20405666</v>
      </c>
      <c r="E246" s="77" t="s">
        <v>56</v>
      </c>
      <c r="F246" s="78">
        <v>0.20405666</v>
      </c>
      <c r="G246" s="78">
        <v>0</v>
      </c>
      <c r="H246" s="78">
        <v>0</v>
      </c>
      <c r="I246" s="78">
        <v>0</v>
      </c>
      <c r="J246" s="78">
        <v>0.20405666</v>
      </c>
      <c r="K246" s="78">
        <v>0.17004722</v>
      </c>
      <c r="L246" s="79">
        <v>2024</v>
      </c>
      <c r="M246" s="78">
        <v>0.17004722</v>
      </c>
      <c r="N246" s="77" t="s">
        <v>560</v>
      </c>
      <c r="O246" s="78" t="s">
        <v>45</v>
      </c>
      <c r="P246" s="78">
        <v>0</v>
      </c>
      <c r="Q246" s="78">
        <v>0</v>
      </c>
      <c r="R246" s="78">
        <v>0</v>
      </c>
      <c r="S246" s="78">
        <v>0</v>
      </c>
      <c r="T246" s="78">
        <v>0</v>
      </c>
      <c r="U246" s="78">
        <v>0</v>
      </c>
      <c r="V246" s="78">
        <v>0</v>
      </c>
      <c r="W246" s="78">
        <v>1</v>
      </c>
      <c r="X246" s="78">
        <v>0</v>
      </c>
      <c r="Y246" s="78">
        <v>0</v>
      </c>
    </row>
    <row r="247" spans="1:25" ht="31.5" x14ac:dyDescent="0.2">
      <c r="A247" s="72" t="s">
        <v>561</v>
      </c>
      <c r="B247" s="73" t="s">
        <v>202</v>
      </c>
      <c r="C247" s="73" t="s">
        <v>44</v>
      </c>
      <c r="D247" s="74">
        <f ca="1">IF(MID($A247,3,10)="1.1.3",SUMIFS(D248:D$6000,$A248:$A$6000,$A247&amp;".1",$B248:$B$6000,"Наименование объекта по производству электрической энергии всего, в том числе:")+SUMIFS(D248:D$6000,$A248:$A$6000,$A247&amp;".2",$B248:$B$6000,"Наименование объекта по производству электрической энергии всего, в том числе:"),IF(AND($C248&lt;&gt;"Г",$C248&lt;&gt;""),SUMIFS(INDIRECT(ADDRESS(ROW($A247),COLUMN(D$1),3,1)&amp;":"&amp;ADDRESS(ROW($A247)+MATCH("Г",$C248:$C$6000,0),COLUMN(D$1),3,1)),INDIRECT(ADDRESS(ROW($A247),COLUMN($A$1),3,1)&amp;":"&amp;ADDRESS(ROW($A247)+MATCH("Г",$C248:$C$6000,0),COLUMN($A$1),3,1)),$A247&amp;"*",INDIRECT(ADDRESS(ROW($A247),COLUMN($C$1),3,1)&amp;":"&amp;ADDRESS(ROW($A247)+MATCH("Г",$C248:$C$6000,0),COLUMN($C$1),3,1)),"&lt;&gt;Г"),SUMIFS(D248:D$6000,$A248:$A$6000,IF(AND($A247=$A248,$C247=$C248),$A247&amp;"*",IF(OR(MID($A247,1,1)="0",MID($A247,1,1)=0),"?"&amp;MID($A247,2,LEN($A247)-1),$A247&amp;".?")),$C248:$C$6000,"Г")))</f>
        <v>0</v>
      </c>
      <c r="E247" s="73" t="s">
        <v>45</v>
      </c>
      <c r="F247" s="74">
        <v>0</v>
      </c>
      <c r="G247" s="74">
        <v>0</v>
      </c>
      <c r="H247" s="74">
        <v>0</v>
      </c>
      <c r="I247" s="74">
        <v>0</v>
      </c>
      <c r="J247" s="74">
        <v>0</v>
      </c>
      <c r="K247" s="74">
        <v>0</v>
      </c>
      <c r="L247" s="75" t="s">
        <v>45</v>
      </c>
      <c r="M247" s="74">
        <f ca="1">IF(MID($A247,3,10)="1.1.3",SUMIFS(M248:M$6000,$A248:$A$6000,$A247&amp;".1",$B248:$B$6000,"Наименование объекта по производству электрической энергии всего, в том числе:")+SUMIFS(M248:M$6000,$A248:$A$6000,$A247&amp;".2",$B248:$B$6000,"Наименование объекта по производству электрической энергии всего, в том числе:"),IF(AND($C248&lt;&gt;"Г",$C248&lt;&gt;""),SUMIFS(INDIRECT(ADDRESS(ROW($A247),COLUMN(M$1),3,1)&amp;":"&amp;ADDRESS(ROW($A247)+MATCH("Г",$C248:$C$6000,0),COLUMN(M$1),3,1)),INDIRECT(ADDRESS(ROW($A247),COLUMN($A$1),3,1)&amp;":"&amp;ADDRESS(ROW($A247)+MATCH("Г",$C248:$C$6000,0),COLUMN($A$1),3,1)),$A247&amp;"*",INDIRECT(ADDRESS(ROW($A247),COLUMN($C$1),3,1)&amp;":"&amp;ADDRESS(ROW($A247)+MATCH("Г",$C248:$C$6000,0),COLUMN($C$1),3,1)),"&lt;&gt;Г"),SUMIFS(M248:M$6000,$A248:$A$6000,IF(AND($A247=$A248,$C247=$C248),$A247&amp;"*",IF(OR(MID($A247,1,1)="0",MID($A247,1,1)=0),"?"&amp;MID($A247,2,LEN($A247)-1),$A247&amp;".?")),$C248:$C$6000,"Г")))</f>
        <v>0</v>
      </c>
      <c r="N247" s="73" t="s">
        <v>45</v>
      </c>
      <c r="O247" s="74" t="s">
        <v>45</v>
      </c>
      <c r="P247" s="74">
        <v>0</v>
      </c>
      <c r="Q247" s="74">
        <v>0</v>
      </c>
      <c r="R247" s="74">
        <v>0</v>
      </c>
      <c r="S247" s="74">
        <v>0</v>
      </c>
      <c r="T247" s="74">
        <v>0</v>
      </c>
      <c r="U247" s="74">
        <v>0</v>
      </c>
      <c r="V247" s="74">
        <v>0</v>
      </c>
      <c r="W247" s="74">
        <v>0</v>
      </c>
      <c r="X247" s="74">
        <v>0</v>
      </c>
      <c r="Y247" s="74">
        <v>0</v>
      </c>
    </row>
    <row r="248" spans="1:25" ht="15.75" x14ac:dyDescent="0.2">
      <c r="A248" s="72" t="s">
        <v>562</v>
      </c>
      <c r="B248" s="73" t="s">
        <v>204</v>
      </c>
      <c r="C248" s="73" t="s">
        <v>44</v>
      </c>
      <c r="D248" s="74">
        <f ca="1">IF(MID($A248,3,10)="1.1.3",SUMIFS(D249:D$6000,$A249:$A$6000,$A248&amp;".1",$B249:$B$6000,"Наименование объекта по производству электрической энергии всего, в том числе:")+SUMIFS(D249:D$6000,$A249:$A$6000,$A248&amp;".2",$B249:$B$6000,"Наименование объекта по производству электрической энергии всего, в том числе:"),IF(AND($C249&lt;&gt;"Г",$C249&lt;&gt;""),SUMIFS(INDIRECT(ADDRESS(ROW($A248),COLUMN(D$1),3,1)&amp;":"&amp;ADDRESS(ROW($A248)+MATCH("Г",$C249:$C$6000,0),COLUMN(D$1),3,1)),INDIRECT(ADDRESS(ROW($A248),COLUMN($A$1),3,1)&amp;":"&amp;ADDRESS(ROW($A248)+MATCH("Г",$C249:$C$6000,0),COLUMN($A$1),3,1)),$A248&amp;"*",INDIRECT(ADDRESS(ROW($A248),COLUMN($C$1),3,1)&amp;":"&amp;ADDRESS(ROW($A248)+MATCH("Г",$C249:$C$6000,0),COLUMN($C$1),3,1)),"&lt;&gt;Г"),SUMIFS(D249:D$6000,$A249:$A$6000,IF(AND($A248=$A249,$C248=$C249),$A248&amp;"*",IF(OR(MID($A248,1,1)="0",MID($A248,1,1)=0),"?"&amp;MID($A248,2,LEN($A248)-1),$A248&amp;".?")),$C249:$C$6000,"Г")))</f>
        <v>0</v>
      </c>
      <c r="E248" s="73" t="s">
        <v>45</v>
      </c>
      <c r="F248" s="74">
        <v>0</v>
      </c>
      <c r="G248" s="74">
        <v>0</v>
      </c>
      <c r="H248" s="74">
        <v>0</v>
      </c>
      <c r="I248" s="74">
        <v>0</v>
      </c>
      <c r="J248" s="74">
        <v>0</v>
      </c>
      <c r="K248" s="74">
        <v>0</v>
      </c>
      <c r="L248" s="75" t="s">
        <v>45</v>
      </c>
      <c r="M248" s="74">
        <f ca="1">IF(MID($A248,3,10)="1.1.3",SUMIFS(M249:M$6000,$A249:$A$6000,$A248&amp;".1",$B249:$B$6000,"Наименование объекта по производству электрической энергии всего, в том числе:")+SUMIFS(M249:M$6000,$A249:$A$6000,$A248&amp;".2",$B249:$B$6000,"Наименование объекта по производству электрической энергии всего, в том числе:"),IF(AND($C249&lt;&gt;"Г",$C249&lt;&gt;""),SUMIFS(INDIRECT(ADDRESS(ROW($A248),COLUMN(M$1),3,1)&amp;":"&amp;ADDRESS(ROW($A248)+MATCH("Г",$C249:$C$6000,0),COLUMN(M$1),3,1)),INDIRECT(ADDRESS(ROW($A248),COLUMN($A$1),3,1)&amp;":"&amp;ADDRESS(ROW($A248)+MATCH("Г",$C249:$C$6000,0),COLUMN($A$1),3,1)),$A248&amp;"*",INDIRECT(ADDRESS(ROW($A248),COLUMN($C$1),3,1)&amp;":"&amp;ADDRESS(ROW($A248)+MATCH("Г",$C249:$C$6000,0),COLUMN($C$1),3,1)),"&lt;&gt;Г"),SUMIFS(M249:M$6000,$A249:$A$6000,IF(AND($A248=$A249,$C248=$C249),$A248&amp;"*",IF(OR(MID($A248,1,1)="0",MID($A248,1,1)=0),"?"&amp;MID($A248,2,LEN($A248)-1),$A248&amp;".?")),$C249:$C$6000,"Г")))</f>
        <v>0</v>
      </c>
      <c r="N248" s="73" t="s">
        <v>45</v>
      </c>
      <c r="O248" s="74" t="s">
        <v>45</v>
      </c>
      <c r="P248" s="74">
        <v>0</v>
      </c>
      <c r="Q248" s="74">
        <v>0</v>
      </c>
      <c r="R248" s="74">
        <v>0</v>
      </c>
      <c r="S248" s="74">
        <v>0</v>
      </c>
      <c r="T248" s="74">
        <v>0</v>
      </c>
      <c r="U248" s="74">
        <v>0</v>
      </c>
      <c r="V248" s="74">
        <v>0</v>
      </c>
      <c r="W248" s="74">
        <v>0</v>
      </c>
      <c r="X248" s="74">
        <v>0</v>
      </c>
      <c r="Y248" s="74">
        <v>0</v>
      </c>
    </row>
    <row r="249" spans="1:25" ht="31.5" x14ac:dyDescent="0.2">
      <c r="A249" s="72" t="s">
        <v>563</v>
      </c>
      <c r="B249" s="73" t="s">
        <v>206</v>
      </c>
      <c r="C249" s="73" t="s">
        <v>44</v>
      </c>
      <c r="D249" s="74">
        <f ca="1">IF(MID($A249,3,10)="1.1.3",SUMIFS(D250:D$6000,$A250:$A$6000,$A249&amp;".1",$B250:$B$6000,"Наименование объекта по производству электрической энергии всего, в том числе:")+SUMIFS(D250:D$6000,$A250:$A$6000,$A249&amp;".2",$B250:$B$6000,"Наименование объекта по производству электрической энергии всего, в том числе:"),IF(AND($C250&lt;&gt;"Г",$C250&lt;&gt;""),SUMIFS(INDIRECT(ADDRESS(ROW($A249),COLUMN(D$1),3,1)&amp;":"&amp;ADDRESS(ROW($A249)+MATCH("Г",$C250:$C$6000,0),COLUMN(D$1),3,1)),INDIRECT(ADDRESS(ROW($A249),COLUMN($A$1),3,1)&amp;":"&amp;ADDRESS(ROW($A249)+MATCH("Г",$C250:$C$6000,0),COLUMN($A$1),3,1)),$A249&amp;"*",INDIRECT(ADDRESS(ROW($A249),COLUMN($C$1),3,1)&amp;":"&amp;ADDRESS(ROW($A249)+MATCH("Г",$C250:$C$6000,0),COLUMN($C$1),3,1)),"&lt;&gt;Г"),SUMIFS(D250:D$6000,$A250:$A$6000,IF(AND($A249=$A250,$C249=$C250),$A249&amp;"*",IF(OR(MID($A249,1,1)="0",MID($A249,1,1)=0),"?"&amp;MID($A249,2,LEN($A249)-1),$A249&amp;".?")),$C250:$C$6000,"Г")))</f>
        <v>0</v>
      </c>
      <c r="E249" s="73" t="s">
        <v>45</v>
      </c>
      <c r="F249" s="74">
        <v>0</v>
      </c>
      <c r="G249" s="74">
        <v>0</v>
      </c>
      <c r="H249" s="74">
        <v>0</v>
      </c>
      <c r="I249" s="74">
        <v>0</v>
      </c>
      <c r="J249" s="74">
        <v>0</v>
      </c>
      <c r="K249" s="74">
        <v>0</v>
      </c>
      <c r="L249" s="75" t="s">
        <v>45</v>
      </c>
      <c r="M249" s="74">
        <f ca="1">IF(MID($A249,3,10)="1.1.3",SUMIFS(M250:M$6000,$A250:$A$6000,$A249&amp;".1",$B250:$B$6000,"Наименование объекта по производству электрической энергии всего, в том числе:")+SUMIFS(M250:M$6000,$A250:$A$6000,$A249&amp;".2",$B250:$B$6000,"Наименование объекта по производству электрической энергии всего, в том числе:"),IF(AND($C250&lt;&gt;"Г",$C250&lt;&gt;""),SUMIFS(INDIRECT(ADDRESS(ROW($A249),COLUMN(M$1),3,1)&amp;":"&amp;ADDRESS(ROW($A249)+MATCH("Г",$C250:$C$6000,0),COLUMN(M$1),3,1)),INDIRECT(ADDRESS(ROW($A249),COLUMN($A$1),3,1)&amp;":"&amp;ADDRESS(ROW($A249)+MATCH("Г",$C250:$C$6000,0),COLUMN($A$1),3,1)),$A249&amp;"*",INDIRECT(ADDRESS(ROW($A249),COLUMN($C$1),3,1)&amp;":"&amp;ADDRESS(ROW($A249)+MATCH("Г",$C250:$C$6000,0),COLUMN($C$1),3,1)),"&lt;&gt;Г"),SUMIFS(M250:M$6000,$A250:$A$6000,IF(AND($A249=$A250,$C249=$C250),$A249&amp;"*",IF(OR(MID($A249,1,1)="0",MID($A249,1,1)=0),"?"&amp;MID($A249,2,LEN($A249)-1),$A249&amp;".?")),$C250:$C$6000,"Г")))</f>
        <v>0</v>
      </c>
      <c r="N249" s="73" t="s">
        <v>45</v>
      </c>
      <c r="O249" s="74" t="s">
        <v>45</v>
      </c>
      <c r="P249" s="74">
        <v>0</v>
      </c>
      <c r="Q249" s="74">
        <v>0</v>
      </c>
      <c r="R249" s="74">
        <v>0</v>
      </c>
      <c r="S249" s="74">
        <v>0</v>
      </c>
      <c r="T249" s="74">
        <v>0</v>
      </c>
      <c r="U249" s="74">
        <v>0</v>
      </c>
      <c r="V249" s="74">
        <v>0</v>
      </c>
      <c r="W249" s="74">
        <v>0</v>
      </c>
      <c r="X249" s="74">
        <v>0</v>
      </c>
      <c r="Y249" s="74">
        <v>0</v>
      </c>
    </row>
    <row r="250" spans="1:25" ht="15.75" x14ac:dyDescent="0.2">
      <c r="A250" s="72" t="s">
        <v>564</v>
      </c>
      <c r="B250" s="73" t="s">
        <v>208</v>
      </c>
      <c r="C250" s="73" t="s">
        <v>44</v>
      </c>
      <c r="D250" s="74">
        <f ca="1">IF(MID($A250,3,10)="1.1.3",SUMIFS(D251:D$6000,$A251:$A$6000,$A250&amp;".1",$B251:$B$6000,"Наименование объекта по производству электрической энергии всего, в том числе:")+SUMIFS(D251:D$6000,$A251:$A$6000,$A250&amp;".2",$B251:$B$6000,"Наименование объекта по производству электрической энергии всего, в том числе:"),IF(AND($C251&lt;&gt;"Г",$C251&lt;&gt;""),SUMIFS(INDIRECT(ADDRESS(ROW($A250),COLUMN(D$1),3,1)&amp;":"&amp;ADDRESS(ROW($A250)+MATCH("Г",$C251:$C$6000,0),COLUMN(D$1),3,1)),INDIRECT(ADDRESS(ROW($A250),COLUMN($A$1),3,1)&amp;":"&amp;ADDRESS(ROW($A250)+MATCH("Г",$C251:$C$6000,0),COLUMN($A$1),3,1)),$A250&amp;"*",INDIRECT(ADDRESS(ROW($A250),COLUMN($C$1),3,1)&amp;":"&amp;ADDRESS(ROW($A250)+MATCH("Г",$C251:$C$6000,0),COLUMN($C$1),3,1)),"&lt;&gt;Г"),SUMIFS(D251:D$6000,$A251:$A$6000,IF(AND($A250=$A251,$C250=$C251),$A250&amp;"*",IF(OR(MID($A250,1,1)="0",MID($A250,1,1)=0),"?"&amp;MID($A250,2,LEN($A250)-1),$A250&amp;".?")),$C251:$C$6000,"Г")))</f>
        <v>0</v>
      </c>
      <c r="E250" s="73" t="s">
        <v>45</v>
      </c>
      <c r="F250" s="74">
        <v>0</v>
      </c>
      <c r="G250" s="74">
        <v>0</v>
      </c>
      <c r="H250" s="74">
        <v>0</v>
      </c>
      <c r="I250" s="74">
        <v>0</v>
      </c>
      <c r="J250" s="74">
        <v>0</v>
      </c>
      <c r="K250" s="74">
        <v>0</v>
      </c>
      <c r="L250" s="75" t="s">
        <v>45</v>
      </c>
      <c r="M250" s="74">
        <f ca="1">IF(MID($A250,3,10)="1.1.3",SUMIFS(M251:M$6000,$A251:$A$6000,$A250&amp;".1",$B251:$B$6000,"Наименование объекта по производству электрической энергии всего, в том числе:")+SUMIFS(M251:M$6000,$A251:$A$6000,$A250&amp;".2",$B251:$B$6000,"Наименование объекта по производству электрической энергии всего, в том числе:"),IF(AND($C251&lt;&gt;"Г",$C251&lt;&gt;""),SUMIFS(INDIRECT(ADDRESS(ROW($A250),COLUMN(M$1),3,1)&amp;":"&amp;ADDRESS(ROW($A250)+MATCH("Г",$C251:$C$6000,0),COLUMN(M$1),3,1)),INDIRECT(ADDRESS(ROW($A250),COLUMN($A$1),3,1)&amp;":"&amp;ADDRESS(ROW($A250)+MATCH("Г",$C251:$C$6000,0),COLUMN($A$1),3,1)),$A250&amp;"*",INDIRECT(ADDRESS(ROW($A250),COLUMN($C$1),3,1)&amp;":"&amp;ADDRESS(ROW($A250)+MATCH("Г",$C251:$C$6000,0),COLUMN($C$1),3,1)),"&lt;&gt;Г"),SUMIFS(M251:M$6000,$A251:$A$6000,IF(AND($A250=$A251,$C250=$C251),$A250&amp;"*",IF(OR(MID($A250,1,1)="0",MID($A250,1,1)=0),"?"&amp;MID($A250,2,LEN($A250)-1),$A250&amp;".?")),$C251:$C$6000,"Г")))</f>
        <v>0</v>
      </c>
      <c r="N250" s="73" t="s">
        <v>45</v>
      </c>
      <c r="O250" s="74" t="s">
        <v>45</v>
      </c>
      <c r="P250" s="74">
        <v>0</v>
      </c>
      <c r="Q250" s="74">
        <v>0</v>
      </c>
      <c r="R250" s="74">
        <v>0</v>
      </c>
      <c r="S250" s="74">
        <v>0</v>
      </c>
      <c r="T250" s="74">
        <v>0</v>
      </c>
      <c r="U250" s="74">
        <v>0</v>
      </c>
      <c r="V250" s="74">
        <v>0</v>
      </c>
      <c r="W250" s="74">
        <v>0</v>
      </c>
      <c r="X250" s="74">
        <v>0</v>
      </c>
      <c r="Y250" s="74">
        <v>0</v>
      </c>
    </row>
    <row r="251" spans="1:25" ht="15.75" x14ac:dyDescent="0.2">
      <c r="A251" s="72" t="s">
        <v>565</v>
      </c>
      <c r="B251" s="73" t="s">
        <v>210</v>
      </c>
      <c r="C251" s="73" t="s">
        <v>44</v>
      </c>
      <c r="D251" s="74">
        <f ca="1">IF(MID($A251,3,10)="1.1.3",SUMIFS(D252:D$6000,$A252:$A$6000,$A251&amp;".1",$B252:$B$6000,"Наименование объекта по производству электрической энергии всего, в том числе:")+SUMIFS(D252:D$6000,$A252:$A$6000,$A251&amp;".2",$B252:$B$6000,"Наименование объекта по производству электрической энергии всего, в том числе:"),IF(AND($C252&lt;&gt;"Г",$C252&lt;&gt;""),SUMIFS(INDIRECT(ADDRESS(ROW($A251),COLUMN(D$1),3,1)&amp;":"&amp;ADDRESS(ROW($A251)+MATCH("Г",$C252:$C$6000,0),COLUMN(D$1),3,1)),INDIRECT(ADDRESS(ROW($A251),COLUMN($A$1),3,1)&amp;":"&amp;ADDRESS(ROW($A251)+MATCH("Г",$C252:$C$6000,0),COLUMN($A$1),3,1)),$A251&amp;"*",INDIRECT(ADDRESS(ROW($A251),COLUMN($C$1),3,1)&amp;":"&amp;ADDRESS(ROW($A251)+MATCH("Г",$C252:$C$6000,0),COLUMN($C$1),3,1)),"&lt;&gt;Г"),SUMIFS(D252:D$6000,$A252:$A$6000,IF(AND($A251=$A252,$C251=$C252),$A251&amp;"*",IF(OR(MID($A251,1,1)="0",MID($A251,1,1)=0),"?"&amp;MID($A251,2,LEN($A251)-1),$A251&amp;".?")),$C252:$C$6000,"Г")))</f>
        <v>0</v>
      </c>
      <c r="E251" s="73" t="s">
        <v>45</v>
      </c>
      <c r="F251" s="74">
        <v>0</v>
      </c>
      <c r="G251" s="74">
        <v>0</v>
      </c>
      <c r="H251" s="74">
        <v>0</v>
      </c>
      <c r="I251" s="74">
        <v>0</v>
      </c>
      <c r="J251" s="74">
        <v>0</v>
      </c>
      <c r="K251" s="74">
        <v>0</v>
      </c>
      <c r="L251" s="75" t="s">
        <v>45</v>
      </c>
      <c r="M251" s="74">
        <f ca="1">IF(MID($A251,3,10)="1.1.3",SUMIFS(M252:M$6000,$A252:$A$6000,$A251&amp;".1",$B252:$B$6000,"Наименование объекта по производству электрической энергии всего, в том числе:")+SUMIFS(M252:M$6000,$A252:$A$6000,$A251&amp;".2",$B252:$B$6000,"Наименование объекта по производству электрической энергии всего, в том числе:"),IF(AND($C252&lt;&gt;"Г",$C252&lt;&gt;""),SUMIFS(INDIRECT(ADDRESS(ROW($A251),COLUMN(M$1),3,1)&amp;":"&amp;ADDRESS(ROW($A251)+MATCH("Г",$C252:$C$6000,0),COLUMN(M$1),3,1)),INDIRECT(ADDRESS(ROW($A251),COLUMN($A$1),3,1)&amp;":"&amp;ADDRESS(ROW($A251)+MATCH("Г",$C252:$C$6000,0),COLUMN($A$1),3,1)),$A251&amp;"*",INDIRECT(ADDRESS(ROW($A251),COLUMN($C$1),3,1)&amp;":"&amp;ADDRESS(ROW($A251)+MATCH("Г",$C252:$C$6000,0),COLUMN($C$1),3,1)),"&lt;&gt;Г"),SUMIFS(M252:M$6000,$A252:$A$6000,IF(AND($A251=$A252,$C251=$C252),$A251&amp;"*",IF(OR(MID($A251,1,1)="0",MID($A251,1,1)=0),"?"&amp;MID($A251,2,LEN($A251)-1),$A251&amp;".?")),$C252:$C$6000,"Г")))</f>
        <v>0</v>
      </c>
      <c r="N251" s="73" t="s">
        <v>45</v>
      </c>
      <c r="O251" s="74" t="s">
        <v>45</v>
      </c>
      <c r="P251" s="74">
        <v>0</v>
      </c>
      <c r="Q251" s="74">
        <v>0</v>
      </c>
      <c r="R251" s="74">
        <v>0</v>
      </c>
      <c r="S251" s="74">
        <v>0</v>
      </c>
      <c r="T251" s="74">
        <v>0</v>
      </c>
      <c r="U251" s="74">
        <v>0</v>
      </c>
      <c r="V251" s="74">
        <v>0</v>
      </c>
      <c r="W251" s="74">
        <v>0</v>
      </c>
      <c r="X251" s="74">
        <v>0</v>
      </c>
      <c r="Y251" s="74">
        <v>0</v>
      </c>
    </row>
    <row r="252" spans="1:25" ht="15.75" x14ac:dyDescent="0.2">
      <c r="A252" s="72" t="s">
        <v>566</v>
      </c>
      <c r="B252" s="73" t="s">
        <v>212</v>
      </c>
      <c r="C252" s="73" t="s">
        <v>44</v>
      </c>
      <c r="D252" s="74">
        <f ca="1">IF(MID($A252,3,10)="1.1.3",SUMIFS(D253:D$6000,$A253:$A$6000,$A252&amp;".1",$B253:$B$6000,"Наименование объекта по производству электрической энергии всего, в том числе:")+SUMIFS(D253:D$6000,$A253:$A$6000,$A252&amp;".2",$B253:$B$6000,"Наименование объекта по производству электрической энергии всего, в том числе:"),IF(AND($C253&lt;&gt;"Г",$C253&lt;&gt;""),SUMIFS(INDIRECT(ADDRESS(ROW($A252),COLUMN(D$1),3,1)&amp;":"&amp;ADDRESS(ROW($A252)+MATCH("Г",$C253:$C$6000,0),COLUMN(D$1),3,1)),INDIRECT(ADDRESS(ROW($A252),COLUMN($A$1),3,1)&amp;":"&amp;ADDRESS(ROW($A252)+MATCH("Г",$C253:$C$6000,0),COLUMN($A$1),3,1)),$A252&amp;"*",INDIRECT(ADDRESS(ROW($A252),COLUMN($C$1),3,1)&amp;":"&amp;ADDRESS(ROW($A252)+MATCH("Г",$C253:$C$6000,0),COLUMN($C$1),3,1)),"&lt;&gt;Г"),SUMIFS(D253:D$6000,$A253:$A$6000,IF(AND($A252=$A253,$C252=$C253),$A252&amp;"*",IF(OR(MID($A252,1,1)="0",MID($A252,1,1)=0),"?"&amp;MID($A252,2,LEN($A252)-1),$A252&amp;".?")),$C253:$C$6000,"Г")))</f>
        <v>0</v>
      </c>
      <c r="E252" s="73" t="s">
        <v>45</v>
      </c>
      <c r="F252" s="74">
        <v>0</v>
      </c>
      <c r="G252" s="74">
        <v>0</v>
      </c>
      <c r="H252" s="74">
        <v>0</v>
      </c>
      <c r="I252" s="74">
        <v>0</v>
      </c>
      <c r="J252" s="74">
        <v>0</v>
      </c>
      <c r="K252" s="74">
        <v>0</v>
      </c>
      <c r="L252" s="75" t="s">
        <v>45</v>
      </c>
      <c r="M252" s="74">
        <f ca="1">IF(MID($A252,3,10)="1.1.3",SUMIFS(M253:M$6000,$A253:$A$6000,$A252&amp;".1",$B253:$B$6000,"Наименование объекта по производству электрической энергии всего, в том числе:")+SUMIFS(M253:M$6000,$A253:$A$6000,$A252&amp;".2",$B253:$B$6000,"Наименование объекта по производству электрической энергии всего, в том числе:"),IF(AND($C253&lt;&gt;"Г",$C253&lt;&gt;""),SUMIFS(INDIRECT(ADDRESS(ROW($A252),COLUMN(M$1),3,1)&amp;":"&amp;ADDRESS(ROW($A252)+MATCH("Г",$C253:$C$6000,0),COLUMN(M$1),3,1)),INDIRECT(ADDRESS(ROW($A252),COLUMN($A$1),3,1)&amp;":"&amp;ADDRESS(ROW($A252)+MATCH("Г",$C253:$C$6000,0),COLUMN($A$1),3,1)),$A252&amp;"*",INDIRECT(ADDRESS(ROW($A252),COLUMN($C$1),3,1)&amp;":"&amp;ADDRESS(ROW($A252)+MATCH("Г",$C253:$C$6000,0),COLUMN($C$1),3,1)),"&lt;&gt;Г"),SUMIFS(M253:M$6000,$A253:$A$6000,IF(AND($A252=$A253,$C252=$C253),$A252&amp;"*",IF(OR(MID($A252,1,1)="0",MID($A252,1,1)=0),"?"&amp;MID($A252,2,LEN($A252)-1),$A252&amp;".?")),$C253:$C$6000,"Г")))</f>
        <v>0</v>
      </c>
      <c r="N252" s="73" t="s">
        <v>45</v>
      </c>
      <c r="O252" s="74" t="s">
        <v>45</v>
      </c>
      <c r="P252" s="74">
        <v>0</v>
      </c>
      <c r="Q252" s="74">
        <v>0</v>
      </c>
      <c r="R252" s="74">
        <v>0</v>
      </c>
      <c r="S252" s="74">
        <v>0</v>
      </c>
      <c r="T252" s="74">
        <v>0</v>
      </c>
      <c r="U252" s="74">
        <v>0</v>
      </c>
      <c r="V252" s="74">
        <v>0</v>
      </c>
      <c r="W252" s="74">
        <v>0</v>
      </c>
      <c r="X252" s="74">
        <v>0</v>
      </c>
      <c r="Y252" s="74">
        <v>0</v>
      </c>
    </row>
    <row r="253" spans="1:25" ht="31.5" x14ac:dyDescent="0.2">
      <c r="A253" s="72" t="s">
        <v>567</v>
      </c>
      <c r="B253" s="73" t="s">
        <v>59</v>
      </c>
      <c r="C253" s="73" t="s">
        <v>44</v>
      </c>
      <c r="D253" s="74">
        <f ca="1">IF(MID($A253,3,10)="1.1.3",SUMIFS(D254:D$6000,$A254:$A$6000,$A253&amp;".1",$B254:$B$6000,"Наименование объекта по производству электрической энергии всего, в том числе:")+SUMIFS(D254:D$6000,$A254:$A$6000,$A253&amp;".2",$B254:$B$6000,"Наименование объекта по производству электрической энергии всего, в том числе:"),IF(AND($C254&lt;&gt;"Г",$C254&lt;&gt;""),SUMIFS(INDIRECT(ADDRESS(ROW($A253),COLUMN(D$1),3,1)&amp;":"&amp;ADDRESS(ROW($A253)+MATCH("Г",$C254:$C$6000,0),COLUMN(D$1),3,1)),INDIRECT(ADDRESS(ROW($A253),COLUMN($A$1),3,1)&amp;":"&amp;ADDRESS(ROW($A253)+MATCH("Г",$C254:$C$6000,0),COLUMN($A$1),3,1)),$A253&amp;"*",INDIRECT(ADDRESS(ROW($A253),COLUMN($C$1),3,1)&amp;":"&amp;ADDRESS(ROW($A253)+MATCH("Г",$C254:$C$6000,0),COLUMN($C$1),3,1)),"&lt;&gt;Г"),SUMIFS(D254:D$6000,$A254:$A$6000,IF(AND($A253=$A254,$C253=$C254),$A253&amp;"*",IF(OR(MID($A253,1,1)="0",MID($A253,1,1)=0),"?"&amp;MID($A253,2,LEN($A253)-1),$A253&amp;".?")),$C254:$C$6000,"Г")))</f>
        <v>0</v>
      </c>
      <c r="E253" s="73" t="s">
        <v>45</v>
      </c>
      <c r="F253" s="74">
        <v>0</v>
      </c>
      <c r="G253" s="74">
        <v>0</v>
      </c>
      <c r="H253" s="74">
        <v>0</v>
      </c>
      <c r="I253" s="74">
        <v>0</v>
      </c>
      <c r="J253" s="74">
        <v>0</v>
      </c>
      <c r="K253" s="74">
        <v>0</v>
      </c>
      <c r="L253" s="75" t="s">
        <v>45</v>
      </c>
      <c r="M253" s="74">
        <f ca="1">IF(MID($A253,3,10)="1.1.3",SUMIFS(M254:M$6000,$A254:$A$6000,$A253&amp;".1",$B254:$B$6000,"Наименование объекта по производству электрической энергии всего, в том числе:")+SUMIFS(M254:M$6000,$A254:$A$6000,$A253&amp;".2",$B254:$B$6000,"Наименование объекта по производству электрической энергии всего, в том числе:"),IF(AND($C254&lt;&gt;"Г",$C254&lt;&gt;""),SUMIFS(INDIRECT(ADDRESS(ROW($A253),COLUMN(M$1),3,1)&amp;":"&amp;ADDRESS(ROW($A253)+MATCH("Г",$C254:$C$6000,0),COLUMN(M$1),3,1)),INDIRECT(ADDRESS(ROW($A253),COLUMN($A$1),3,1)&amp;":"&amp;ADDRESS(ROW($A253)+MATCH("Г",$C254:$C$6000,0),COLUMN($A$1),3,1)),$A253&amp;"*",INDIRECT(ADDRESS(ROW($A253),COLUMN($C$1),3,1)&amp;":"&amp;ADDRESS(ROW($A253)+MATCH("Г",$C254:$C$6000,0),COLUMN($C$1),3,1)),"&lt;&gt;Г"),SUMIFS(M254:M$6000,$A254:$A$6000,IF(AND($A253=$A254,$C253=$C254),$A253&amp;"*",IF(OR(MID($A253,1,1)="0",MID($A253,1,1)=0),"?"&amp;MID($A253,2,LEN($A253)-1),$A253&amp;".?")),$C254:$C$6000,"Г")))</f>
        <v>0</v>
      </c>
      <c r="N253" s="73" t="s">
        <v>45</v>
      </c>
      <c r="O253" s="74" t="s">
        <v>45</v>
      </c>
      <c r="P253" s="74">
        <v>0</v>
      </c>
      <c r="Q253" s="74">
        <v>0</v>
      </c>
      <c r="R253" s="74">
        <v>0</v>
      </c>
      <c r="S253" s="74">
        <v>0</v>
      </c>
      <c r="T253" s="74">
        <v>0</v>
      </c>
      <c r="U253" s="74">
        <v>0</v>
      </c>
      <c r="V253" s="74">
        <v>0</v>
      </c>
      <c r="W253" s="74">
        <v>0</v>
      </c>
      <c r="X253" s="74">
        <v>0</v>
      </c>
      <c r="Y253" s="74">
        <v>0</v>
      </c>
    </row>
    <row r="254" spans="1:25" ht="15.75" x14ac:dyDescent="0.2">
      <c r="A254" s="72" t="s">
        <v>568</v>
      </c>
      <c r="B254" s="73" t="s">
        <v>215</v>
      </c>
      <c r="C254" s="73" t="s">
        <v>44</v>
      </c>
      <c r="D254" s="74">
        <f ca="1">IF(MID($A254,3,10)="1.1.3",SUMIFS(D255:D$6000,$A255:$A$6000,$A254&amp;".1",$B255:$B$6000,"Наименование объекта по производству электрической энергии всего, в том числе:")+SUMIFS(D255:D$6000,$A255:$A$6000,$A254&amp;".2",$B255:$B$6000,"Наименование объекта по производству электрической энергии всего, в том числе:"),IF(AND($C255&lt;&gt;"Г",$C255&lt;&gt;""),SUMIFS(INDIRECT(ADDRESS(ROW($A254),COLUMN(D$1),3,1)&amp;":"&amp;ADDRESS(ROW($A254)+MATCH("Г",$C255:$C$6000,0),COLUMN(D$1),3,1)),INDIRECT(ADDRESS(ROW($A254),COLUMN($A$1),3,1)&amp;":"&amp;ADDRESS(ROW($A254)+MATCH("Г",$C255:$C$6000,0),COLUMN($A$1),3,1)),$A254&amp;"*",INDIRECT(ADDRESS(ROW($A254),COLUMN($C$1),3,1)&amp;":"&amp;ADDRESS(ROW($A254)+MATCH("Г",$C255:$C$6000,0),COLUMN($C$1),3,1)),"&lt;&gt;Г"),SUMIFS(D255:D$6000,$A255:$A$6000,IF(AND($A254=$A255,$C254=$C255),$A254&amp;"*",IF(OR(MID($A254,1,1)="0",MID($A254,1,1)=0),"?"&amp;MID($A254,2,LEN($A254)-1),$A254&amp;".?")),$C255:$C$6000,"Г")))</f>
        <v>0</v>
      </c>
      <c r="E254" s="73" t="s">
        <v>45</v>
      </c>
      <c r="F254" s="74">
        <v>0</v>
      </c>
      <c r="G254" s="74">
        <v>0</v>
      </c>
      <c r="H254" s="74">
        <v>0</v>
      </c>
      <c r="I254" s="74">
        <v>0</v>
      </c>
      <c r="J254" s="74">
        <v>0</v>
      </c>
      <c r="K254" s="74">
        <v>0</v>
      </c>
      <c r="L254" s="75" t="s">
        <v>45</v>
      </c>
      <c r="M254" s="74">
        <f ca="1">IF(MID($A254,3,10)="1.1.3",SUMIFS(M255:M$6000,$A255:$A$6000,$A254&amp;".1",$B255:$B$6000,"Наименование объекта по производству электрической энергии всего, в том числе:")+SUMIFS(M255:M$6000,$A255:$A$6000,$A254&amp;".2",$B255:$B$6000,"Наименование объекта по производству электрической энергии всего, в том числе:"),IF(AND($C255&lt;&gt;"Г",$C255&lt;&gt;""),SUMIFS(INDIRECT(ADDRESS(ROW($A254),COLUMN(M$1),3,1)&amp;":"&amp;ADDRESS(ROW($A254)+MATCH("Г",$C255:$C$6000,0),COLUMN(M$1),3,1)),INDIRECT(ADDRESS(ROW($A254),COLUMN($A$1),3,1)&amp;":"&amp;ADDRESS(ROW($A254)+MATCH("Г",$C255:$C$6000,0),COLUMN($A$1),3,1)),$A254&amp;"*",INDIRECT(ADDRESS(ROW($A254),COLUMN($C$1),3,1)&amp;":"&amp;ADDRESS(ROW($A254)+MATCH("Г",$C255:$C$6000,0),COLUMN($C$1),3,1)),"&lt;&gt;Г"),SUMIFS(M255:M$6000,$A255:$A$6000,IF(AND($A254=$A255,$C254=$C255),$A254&amp;"*",IF(OR(MID($A254,1,1)="0",MID($A254,1,1)=0),"?"&amp;MID($A254,2,LEN($A254)-1),$A254&amp;".?")),$C255:$C$6000,"Г")))</f>
        <v>0</v>
      </c>
      <c r="N254" s="73" t="s">
        <v>45</v>
      </c>
      <c r="O254" s="74" t="s">
        <v>45</v>
      </c>
      <c r="P254" s="74">
        <v>0</v>
      </c>
      <c r="Q254" s="74">
        <v>0</v>
      </c>
      <c r="R254" s="74">
        <v>0</v>
      </c>
      <c r="S254" s="74">
        <v>0</v>
      </c>
      <c r="T254" s="74">
        <v>0</v>
      </c>
      <c r="U254" s="74">
        <v>0</v>
      </c>
      <c r="V254" s="74">
        <v>0</v>
      </c>
      <c r="W254" s="74">
        <v>0</v>
      </c>
      <c r="X254" s="74">
        <v>0</v>
      </c>
      <c r="Y254" s="74">
        <v>0</v>
      </c>
    </row>
    <row r="255" spans="1:25" ht="31.5" x14ac:dyDescent="0.2">
      <c r="A255" s="72" t="s">
        <v>569</v>
      </c>
      <c r="B255" s="73" t="s">
        <v>217</v>
      </c>
      <c r="C255" s="73" t="s">
        <v>44</v>
      </c>
      <c r="D255" s="74">
        <f ca="1">IF(MID($A255,3,10)="1.1.3",SUMIFS(D256:D$6000,$A256:$A$6000,$A255&amp;".1",$B256:$B$6000,"Наименование объекта по производству электрической энергии всего, в том числе:")+SUMIFS(D256:D$6000,$A256:$A$6000,$A255&amp;".2",$B256:$B$6000,"Наименование объекта по производству электрической энергии всего, в том числе:"),IF(AND($C256&lt;&gt;"Г",$C256&lt;&gt;""),SUMIFS(INDIRECT(ADDRESS(ROW($A255),COLUMN(D$1),3,1)&amp;":"&amp;ADDRESS(ROW($A255)+MATCH("Г",$C256:$C$6000,0),COLUMN(D$1),3,1)),INDIRECT(ADDRESS(ROW($A255),COLUMN($A$1),3,1)&amp;":"&amp;ADDRESS(ROW($A255)+MATCH("Г",$C256:$C$6000,0),COLUMN($A$1),3,1)),$A255&amp;"*",INDIRECT(ADDRESS(ROW($A255),COLUMN($C$1),3,1)&amp;":"&amp;ADDRESS(ROW($A255)+MATCH("Г",$C256:$C$6000,0),COLUMN($C$1),3,1)),"&lt;&gt;Г"),SUMIFS(D256:D$6000,$A256:$A$6000,IF(AND($A255=$A256,$C255=$C256),$A255&amp;"*",IF(OR(MID($A255,1,1)="0",MID($A255,1,1)=0),"?"&amp;MID($A255,2,LEN($A255)-1),$A255&amp;".?")),$C256:$C$6000,"Г")))</f>
        <v>0</v>
      </c>
      <c r="E255" s="73" t="s">
        <v>45</v>
      </c>
      <c r="F255" s="74">
        <v>0</v>
      </c>
      <c r="G255" s="74">
        <v>0</v>
      </c>
      <c r="H255" s="74">
        <v>0</v>
      </c>
      <c r="I255" s="74">
        <v>0</v>
      </c>
      <c r="J255" s="74">
        <v>0</v>
      </c>
      <c r="K255" s="74">
        <v>0</v>
      </c>
      <c r="L255" s="75" t="s">
        <v>45</v>
      </c>
      <c r="M255" s="74">
        <f ca="1">IF(MID($A255,3,10)="1.1.3",SUMIFS(M256:M$6000,$A256:$A$6000,$A255&amp;".1",$B256:$B$6000,"Наименование объекта по производству электрической энергии всего, в том числе:")+SUMIFS(M256:M$6000,$A256:$A$6000,$A255&amp;".2",$B256:$B$6000,"Наименование объекта по производству электрической энергии всего, в том числе:"),IF(AND($C256&lt;&gt;"Г",$C256&lt;&gt;""),SUMIFS(INDIRECT(ADDRESS(ROW($A255),COLUMN(M$1),3,1)&amp;":"&amp;ADDRESS(ROW($A255)+MATCH("Г",$C256:$C$6000,0),COLUMN(M$1),3,1)),INDIRECT(ADDRESS(ROW($A255),COLUMN($A$1),3,1)&amp;":"&amp;ADDRESS(ROW($A255)+MATCH("Г",$C256:$C$6000,0),COLUMN($A$1),3,1)),$A255&amp;"*",INDIRECT(ADDRESS(ROW($A255),COLUMN($C$1),3,1)&amp;":"&amp;ADDRESS(ROW($A255)+MATCH("Г",$C256:$C$6000,0),COLUMN($C$1),3,1)),"&lt;&gt;Г"),SUMIFS(M256:M$6000,$A256:$A$6000,IF(AND($A255=$A256,$C255=$C256),$A255&amp;"*",IF(OR(MID($A255,1,1)="0",MID($A255,1,1)=0),"?"&amp;MID($A255,2,LEN($A255)-1),$A255&amp;".?")),$C256:$C$6000,"Г")))</f>
        <v>0</v>
      </c>
      <c r="N255" s="73" t="s">
        <v>45</v>
      </c>
      <c r="O255" s="74" t="s">
        <v>45</v>
      </c>
      <c r="P255" s="74">
        <v>0</v>
      </c>
      <c r="Q255" s="74">
        <v>0</v>
      </c>
      <c r="R255" s="74">
        <v>0</v>
      </c>
      <c r="S255" s="74">
        <v>0</v>
      </c>
      <c r="T255" s="74">
        <v>0</v>
      </c>
      <c r="U255" s="74">
        <v>0</v>
      </c>
      <c r="V255" s="74">
        <v>0</v>
      </c>
      <c r="W255" s="74">
        <v>0</v>
      </c>
      <c r="X255" s="74">
        <v>0</v>
      </c>
      <c r="Y255" s="74">
        <v>0</v>
      </c>
    </row>
    <row r="256" spans="1:25" ht="15.75" x14ac:dyDescent="0.2">
      <c r="A256" s="72" t="s">
        <v>570</v>
      </c>
      <c r="B256" s="73" t="s">
        <v>219</v>
      </c>
      <c r="C256" s="73" t="s">
        <v>44</v>
      </c>
      <c r="D256" s="74">
        <f ca="1">IF(MID($A256,3,10)="1.1.3",SUMIFS(D257:D$6000,$A257:$A$6000,$A256&amp;".1",$B257:$B$6000,"Наименование объекта по производству электрической энергии всего, в том числе:")+SUMIFS(D257:D$6000,$A257:$A$6000,$A256&amp;".2",$B257:$B$6000,"Наименование объекта по производству электрической энергии всего, в том числе:"),IF(AND($C257&lt;&gt;"Г",$C257&lt;&gt;""),SUMIFS(INDIRECT(ADDRESS(ROW($A256),COLUMN(D$1),3,1)&amp;":"&amp;ADDRESS(ROW($A256)+MATCH("Г",$C257:$C$6000,0),COLUMN(D$1),3,1)),INDIRECT(ADDRESS(ROW($A256),COLUMN($A$1),3,1)&amp;":"&amp;ADDRESS(ROW($A256)+MATCH("Г",$C257:$C$6000,0),COLUMN($A$1),3,1)),$A256&amp;"*",INDIRECT(ADDRESS(ROW($A256),COLUMN($C$1),3,1)&amp;":"&amp;ADDRESS(ROW($A256)+MATCH("Г",$C257:$C$6000,0),COLUMN($C$1),3,1)),"&lt;&gt;Г"),SUMIFS(D257:D$6000,$A257:$A$6000,IF(AND($A256=$A257,$C256=$C257),$A256&amp;"*",IF(OR(MID($A256,1,1)="0",MID($A256,1,1)=0),"?"&amp;MID($A256,2,LEN($A256)-1),$A256&amp;".?")),$C257:$C$6000,"Г")))</f>
        <v>0</v>
      </c>
      <c r="E256" s="73" t="s">
        <v>45</v>
      </c>
      <c r="F256" s="74">
        <v>0</v>
      </c>
      <c r="G256" s="74">
        <v>0</v>
      </c>
      <c r="H256" s="74">
        <v>0</v>
      </c>
      <c r="I256" s="74">
        <v>0</v>
      </c>
      <c r="J256" s="74">
        <v>0</v>
      </c>
      <c r="K256" s="74">
        <v>0</v>
      </c>
      <c r="L256" s="75" t="s">
        <v>45</v>
      </c>
      <c r="M256" s="74">
        <f ca="1">IF(MID($A256,3,10)="1.1.3",SUMIFS(M257:M$6000,$A257:$A$6000,$A256&amp;".1",$B257:$B$6000,"Наименование объекта по производству электрической энергии всего, в том числе:")+SUMIFS(M257:M$6000,$A257:$A$6000,$A256&amp;".2",$B257:$B$6000,"Наименование объекта по производству электрической энергии всего, в том числе:"),IF(AND($C257&lt;&gt;"Г",$C257&lt;&gt;""),SUMIFS(INDIRECT(ADDRESS(ROW($A256),COLUMN(M$1),3,1)&amp;":"&amp;ADDRESS(ROW($A256)+MATCH("Г",$C257:$C$6000,0),COLUMN(M$1),3,1)),INDIRECT(ADDRESS(ROW($A256),COLUMN($A$1),3,1)&amp;":"&amp;ADDRESS(ROW($A256)+MATCH("Г",$C257:$C$6000,0),COLUMN($A$1),3,1)),$A256&amp;"*",INDIRECT(ADDRESS(ROW($A256),COLUMN($C$1),3,1)&amp;":"&amp;ADDRESS(ROW($A256)+MATCH("Г",$C257:$C$6000,0),COLUMN($C$1),3,1)),"&lt;&gt;Г"),SUMIFS(M257:M$6000,$A257:$A$6000,IF(AND($A256=$A257,$C256=$C257),$A256&amp;"*",IF(OR(MID($A256,1,1)="0",MID($A256,1,1)=0),"?"&amp;MID($A256,2,LEN($A256)-1),$A256&amp;".?")),$C257:$C$6000,"Г")))</f>
        <v>0</v>
      </c>
      <c r="N256" s="73" t="s">
        <v>45</v>
      </c>
      <c r="O256" s="74" t="s">
        <v>45</v>
      </c>
      <c r="P256" s="74">
        <v>0</v>
      </c>
      <c r="Q256" s="74">
        <v>0</v>
      </c>
      <c r="R256" s="74">
        <v>0</v>
      </c>
      <c r="S256" s="74">
        <v>0</v>
      </c>
      <c r="T256" s="74">
        <v>0</v>
      </c>
      <c r="U256" s="74">
        <v>0</v>
      </c>
      <c r="V256" s="74">
        <v>0</v>
      </c>
      <c r="W256" s="74">
        <v>0</v>
      </c>
      <c r="X256" s="74">
        <v>0</v>
      </c>
      <c r="Y256" s="74">
        <v>0</v>
      </c>
    </row>
    <row r="257" spans="1:25" ht="15.75" x14ac:dyDescent="0.2">
      <c r="A257" s="72" t="s">
        <v>571</v>
      </c>
      <c r="B257" s="73" t="s">
        <v>221</v>
      </c>
      <c r="C257" s="73" t="s">
        <v>44</v>
      </c>
      <c r="D257" s="74">
        <f ca="1">IF(MID($A257,3,10)="1.1.3",SUMIFS(D258:D$6000,$A258:$A$6000,$A257&amp;".1",$B258:$B$6000,"Наименование объекта по производству электрической энергии всего, в том числе:")+SUMIFS(D258:D$6000,$A258:$A$6000,$A257&amp;".2",$B258:$B$6000,"Наименование объекта по производству электрической энергии всего, в том числе:"),IF(AND($C258&lt;&gt;"Г",$C258&lt;&gt;""),SUMIFS(INDIRECT(ADDRESS(ROW($A257),COLUMN(D$1),3,1)&amp;":"&amp;ADDRESS(ROW($A257)+MATCH("Г",$C258:$C$6000,0),COLUMN(D$1),3,1)),INDIRECT(ADDRESS(ROW($A257),COLUMN($A$1),3,1)&amp;":"&amp;ADDRESS(ROW($A257)+MATCH("Г",$C258:$C$6000,0),COLUMN($A$1),3,1)),$A257&amp;"*",INDIRECT(ADDRESS(ROW($A257),COLUMN($C$1),3,1)&amp;":"&amp;ADDRESS(ROW($A257)+MATCH("Г",$C258:$C$6000,0),COLUMN($C$1),3,1)),"&lt;&gt;Г"),SUMIFS(D258:D$6000,$A258:$A$6000,IF(AND($A257=$A258,$C257=$C258),$A257&amp;"*",IF(OR(MID($A257,1,1)="0",MID($A257,1,1)=0),"?"&amp;MID($A257,2,LEN($A257)-1),$A257&amp;".?")),$C258:$C$6000,"Г")))</f>
        <v>0</v>
      </c>
      <c r="E257" s="73" t="s">
        <v>45</v>
      </c>
      <c r="F257" s="74">
        <v>0</v>
      </c>
      <c r="G257" s="74">
        <v>0</v>
      </c>
      <c r="H257" s="74">
        <v>0</v>
      </c>
      <c r="I257" s="74">
        <v>0</v>
      </c>
      <c r="J257" s="74">
        <v>0</v>
      </c>
      <c r="K257" s="74">
        <v>0</v>
      </c>
      <c r="L257" s="75" t="s">
        <v>45</v>
      </c>
      <c r="M257" s="74">
        <f ca="1">IF(MID($A257,3,10)="1.1.3",SUMIFS(M258:M$6000,$A258:$A$6000,$A257&amp;".1",$B258:$B$6000,"Наименование объекта по производству электрической энергии всего, в том числе:")+SUMIFS(M258:M$6000,$A258:$A$6000,$A257&amp;".2",$B258:$B$6000,"Наименование объекта по производству электрической энергии всего, в том числе:"),IF(AND($C258&lt;&gt;"Г",$C258&lt;&gt;""),SUMIFS(INDIRECT(ADDRESS(ROW($A257),COLUMN(M$1),3,1)&amp;":"&amp;ADDRESS(ROW($A257)+MATCH("Г",$C258:$C$6000,0),COLUMN(M$1),3,1)),INDIRECT(ADDRESS(ROW($A257),COLUMN($A$1),3,1)&amp;":"&amp;ADDRESS(ROW($A257)+MATCH("Г",$C258:$C$6000,0),COLUMN($A$1),3,1)),$A257&amp;"*",INDIRECT(ADDRESS(ROW($A257),COLUMN($C$1),3,1)&amp;":"&amp;ADDRESS(ROW($A257)+MATCH("Г",$C258:$C$6000,0),COLUMN($C$1),3,1)),"&lt;&gt;Г"),SUMIFS(M258:M$6000,$A258:$A$6000,IF(AND($A257=$A258,$C257=$C258),$A257&amp;"*",IF(OR(MID($A257,1,1)="0",MID($A257,1,1)=0),"?"&amp;MID($A257,2,LEN($A257)-1),$A257&amp;".?")),$C258:$C$6000,"Г")))</f>
        <v>0</v>
      </c>
      <c r="N257" s="73" t="s">
        <v>45</v>
      </c>
      <c r="O257" s="74" t="s">
        <v>45</v>
      </c>
      <c r="P257" s="74">
        <v>0</v>
      </c>
      <c r="Q257" s="74">
        <v>0</v>
      </c>
      <c r="R257" s="74">
        <v>0</v>
      </c>
      <c r="S257" s="74">
        <v>0</v>
      </c>
      <c r="T257" s="74">
        <v>0</v>
      </c>
      <c r="U257" s="74">
        <v>0</v>
      </c>
      <c r="V257" s="74">
        <v>0</v>
      </c>
      <c r="W257" s="74">
        <v>0</v>
      </c>
      <c r="X257" s="74">
        <v>0</v>
      </c>
      <c r="Y257" s="74">
        <v>0</v>
      </c>
    </row>
    <row r="258" spans="1:25" ht="31.5" x14ac:dyDescent="0.2">
      <c r="A258" s="72" t="s">
        <v>572</v>
      </c>
      <c r="B258" s="73" t="s">
        <v>223</v>
      </c>
      <c r="C258" s="73" t="s">
        <v>44</v>
      </c>
      <c r="D258" s="74">
        <f ca="1">IF(MID($A258,3,10)="1.1.3",SUMIFS(D259:D$6000,$A259:$A$6000,$A258&amp;".1",$B259:$B$6000,"Наименование объекта по производству электрической энергии всего, в том числе:")+SUMIFS(D259:D$6000,$A259:$A$6000,$A258&amp;".2",$B259:$B$6000,"Наименование объекта по производству электрической энергии всего, в том числе:"),IF(AND($C259&lt;&gt;"Г",$C259&lt;&gt;""),SUMIFS(INDIRECT(ADDRESS(ROW($A258),COLUMN(D$1),3,1)&amp;":"&amp;ADDRESS(ROW($A258)+MATCH("Г",$C259:$C$6000,0),COLUMN(D$1),3,1)),INDIRECT(ADDRESS(ROW($A258),COLUMN($A$1),3,1)&amp;":"&amp;ADDRESS(ROW($A258)+MATCH("Г",$C259:$C$6000,0),COLUMN($A$1),3,1)),$A258&amp;"*",INDIRECT(ADDRESS(ROW($A258),COLUMN($C$1),3,1)&amp;":"&amp;ADDRESS(ROW($A258)+MATCH("Г",$C259:$C$6000,0),COLUMN($C$1),3,1)),"&lt;&gt;Г"),SUMIFS(D259:D$6000,$A259:$A$6000,IF(AND($A258=$A259,$C258=$C259),$A258&amp;"*",IF(OR(MID($A258,1,1)="0",MID($A258,1,1)=0),"?"&amp;MID($A258,2,LEN($A258)-1),$A258&amp;".?")),$C259:$C$6000,"Г")))</f>
        <v>0</v>
      </c>
      <c r="E258" s="73" t="s">
        <v>45</v>
      </c>
      <c r="F258" s="74">
        <v>0</v>
      </c>
      <c r="G258" s="74">
        <v>0</v>
      </c>
      <c r="H258" s="74">
        <v>0</v>
      </c>
      <c r="I258" s="74">
        <v>0</v>
      </c>
      <c r="J258" s="74">
        <v>0</v>
      </c>
      <c r="K258" s="74">
        <v>0</v>
      </c>
      <c r="L258" s="75" t="s">
        <v>45</v>
      </c>
      <c r="M258" s="74">
        <f ca="1">IF(MID($A258,3,10)="1.1.3",SUMIFS(M259:M$6000,$A259:$A$6000,$A258&amp;".1",$B259:$B$6000,"Наименование объекта по производству электрической энергии всего, в том числе:")+SUMIFS(M259:M$6000,$A259:$A$6000,$A258&amp;".2",$B259:$B$6000,"Наименование объекта по производству электрической энергии всего, в том числе:"),IF(AND($C259&lt;&gt;"Г",$C259&lt;&gt;""),SUMIFS(INDIRECT(ADDRESS(ROW($A258),COLUMN(M$1),3,1)&amp;":"&amp;ADDRESS(ROW($A258)+MATCH("Г",$C259:$C$6000,0),COLUMN(M$1),3,1)),INDIRECT(ADDRESS(ROW($A258),COLUMN($A$1),3,1)&amp;":"&amp;ADDRESS(ROW($A258)+MATCH("Г",$C259:$C$6000,0),COLUMN($A$1),3,1)),$A258&amp;"*",INDIRECT(ADDRESS(ROW($A258),COLUMN($C$1),3,1)&amp;":"&amp;ADDRESS(ROW($A258)+MATCH("Г",$C259:$C$6000,0),COLUMN($C$1),3,1)),"&lt;&gt;Г"),SUMIFS(M259:M$6000,$A259:$A$6000,IF(AND($A258=$A259,$C258=$C259),$A258&amp;"*",IF(OR(MID($A258,1,1)="0",MID($A258,1,1)=0),"?"&amp;MID($A258,2,LEN($A258)-1),$A258&amp;".?")),$C259:$C$6000,"Г")))</f>
        <v>0</v>
      </c>
      <c r="N258" s="73" t="s">
        <v>45</v>
      </c>
      <c r="O258" s="74" t="s">
        <v>45</v>
      </c>
      <c r="P258" s="74">
        <v>0</v>
      </c>
      <c r="Q258" s="74">
        <v>0</v>
      </c>
      <c r="R258" s="74">
        <v>0</v>
      </c>
      <c r="S258" s="74">
        <v>0</v>
      </c>
      <c r="T258" s="74">
        <v>0</v>
      </c>
      <c r="U258" s="74">
        <v>0</v>
      </c>
      <c r="V258" s="74">
        <v>0</v>
      </c>
      <c r="W258" s="74">
        <v>0</v>
      </c>
      <c r="X258" s="74">
        <v>0</v>
      </c>
      <c r="Y258" s="74">
        <v>0</v>
      </c>
    </row>
    <row r="259" spans="1:25" ht="15.75" x14ac:dyDescent="0.2">
      <c r="A259" s="72" t="s">
        <v>573</v>
      </c>
      <c r="B259" s="73" t="s">
        <v>225</v>
      </c>
      <c r="C259" s="73" t="s">
        <v>44</v>
      </c>
      <c r="D259" s="74">
        <f ca="1">IF(MID($A259,3,10)="1.1.3",SUMIFS(D260:D$6000,$A260:$A$6000,$A259&amp;".1",$B260:$B$6000,"Наименование объекта по производству электрической энергии всего, в том числе:")+SUMIFS(D260:D$6000,$A260:$A$6000,$A259&amp;".2",$B260:$B$6000,"Наименование объекта по производству электрической энергии всего, в том числе:"),IF(AND($C260&lt;&gt;"Г",$C260&lt;&gt;""),SUMIFS(INDIRECT(ADDRESS(ROW($A259),COLUMN(D$1),3,1)&amp;":"&amp;ADDRESS(ROW($A259)+MATCH("Г",$C260:$C$6000,0),COLUMN(D$1),3,1)),INDIRECT(ADDRESS(ROW($A259),COLUMN($A$1),3,1)&amp;":"&amp;ADDRESS(ROW($A259)+MATCH("Г",$C260:$C$6000,0),COLUMN($A$1),3,1)),$A259&amp;"*",INDIRECT(ADDRESS(ROW($A259),COLUMN($C$1),3,1)&amp;":"&amp;ADDRESS(ROW($A259)+MATCH("Г",$C260:$C$6000,0),COLUMN($C$1),3,1)),"&lt;&gt;Г"),SUMIFS(D260:D$6000,$A260:$A$6000,IF(AND($A259=$A260,$C259=$C260),$A259&amp;"*",IF(OR(MID($A259,1,1)="0",MID($A259,1,1)=0),"?"&amp;MID($A259,2,LEN($A259)-1),$A259&amp;".?")),$C260:$C$6000,"Г")))</f>
        <v>0</v>
      </c>
      <c r="E259" s="73" t="s">
        <v>45</v>
      </c>
      <c r="F259" s="74">
        <v>0</v>
      </c>
      <c r="G259" s="74">
        <v>0</v>
      </c>
      <c r="H259" s="74">
        <v>0</v>
      </c>
      <c r="I259" s="74">
        <v>0</v>
      </c>
      <c r="J259" s="74">
        <v>0</v>
      </c>
      <c r="K259" s="74">
        <v>0</v>
      </c>
      <c r="L259" s="75" t="s">
        <v>45</v>
      </c>
      <c r="M259" s="74">
        <f ca="1">IF(MID($A259,3,10)="1.1.3",SUMIFS(M260:M$6000,$A260:$A$6000,$A259&amp;".1",$B260:$B$6000,"Наименование объекта по производству электрической энергии всего, в том числе:")+SUMIFS(M260:M$6000,$A260:$A$6000,$A259&amp;".2",$B260:$B$6000,"Наименование объекта по производству электрической энергии всего, в том числе:"),IF(AND($C260&lt;&gt;"Г",$C260&lt;&gt;""),SUMIFS(INDIRECT(ADDRESS(ROW($A259),COLUMN(M$1),3,1)&amp;":"&amp;ADDRESS(ROW($A259)+MATCH("Г",$C260:$C$6000,0),COLUMN(M$1),3,1)),INDIRECT(ADDRESS(ROW($A259),COLUMN($A$1),3,1)&amp;":"&amp;ADDRESS(ROW($A259)+MATCH("Г",$C260:$C$6000,0),COLUMN($A$1),3,1)),$A259&amp;"*",INDIRECT(ADDRESS(ROW($A259),COLUMN($C$1),3,1)&amp;":"&amp;ADDRESS(ROW($A259)+MATCH("Г",$C260:$C$6000,0),COLUMN($C$1),3,1)),"&lt;&gt;Г"),SUMIFS(M260:M$6000,$A260:$A$6000,IF(AND($A259=$A260,$C259=$C260),$A259&amp;"*",IF(OR(MID($A259,1,1)="0",MID($A259,1,1)=0),"?"&amp;MID($A259,2,LEN($A259)-1),$A259&amp;".?")),$C260:$C$6000,"Г")))</f>
        <v>0</v>
      </c>
      <c r="N259" s="73" t="s">
        <v>45</v>
      </c>
      <c r="O259" s="74" t="s">
        <v>45</v>
      </c>
      <c r="P259" s="74">
        <v>0</v>
      </c>
      <c r="Q259" s="74">
        <v>0</v>
      </c>
      <c r="R259" s="74">
        <v>0</v>
      </c>
      <c r="S259" s="74">
        <v>0</v>
      </c>
      <c r="T259" s="74">
        <v>0</v>
      </c>
      <c r="U259" s="74">
        <v>0</v>
      </c>
      <c r="V259" s="74">
        <v>0</v>
      </c>
      <c r="W259" s="74">
        <v>0</v>
      </c>
      <c r="X259" s="74">
        <v>0</v>
      </c>
      <c r="Y259" s="74">
        <v>0</v>
      </c>
    </row>
    <row r="260" spans="1:25" ht="15.75" x14ac:dyDescent="0.2">
      <c r="A260" s="72" t="s">
        <v>574</v>
      </c>
      <c r="B260" s="73" t="s">
        <v>227</v>
      </c>
      <c r="C260" s="73" t="s">
        <v>44</v>
      </c>
      <c r="D260" s="74">
        <f ca="1">IF(MID($A260,3,10)="1.1.3",SUMIFS(D261:D$6000,$A261:$A$6000,$A260&amp;".1",$B261:$B$6000,"Наименование объекта по производству электрической энергии всего, в том числе:")+SUMIFS(D261:D$6000,$A261:$A$6000,$A260&amp;".2",$B261:$B$6000,"Наименование объекта по производству электрической энергии всего, в том числе:"),IF(AND($C261&lt;&gt;"Г",$C261&lt;&gt;""),SUMIFS(INDIRECT(ADDRESS(ROW($A260),COLUMN(D$1),3,1)&amp;":"&amp;ADDRESS(ROW($A260)+MATCH("Г",$C261:$C$6000,0),COLUMN(D$1),3,1)),INDIRECT(ADDRESS(ROW($A260),COLUMN($A$1),3,1)&amp;":"&amp;ADDRESS(ROW($A260)+MATCH("Г",$C261:$C$6000,0),COLUMN($A$1),3,1)),$A260&amp;"*",INDIRECT(ADDRESS(ROW($A260),COLUMN($C$1),3,1)&amp;":"&amp;ADDRESS(ROW($A260)+MATCH("Г",$C261:$C$6000,0),COLUMN($C$1),3,1)),"&lt;&gt;Г"),SUMIFS(D261:D$6000,$A261:$A$6000,IF(AND($A260=$A261,$C260=$C261),$A260&amp;"*",IF(OR(MID($A260,1,1)="0",MID($A260,1,1)=0),"?"&amp;MID($A260,2,LEN($A260)-1),$A260&amp;".?")),$C261:$C$6000,"Г")))</f>
        <v>0</v>
      </c>
      <c r="E260" s="73" t="s">
        <v>45</v>
      </c>
      <c r="F260" s="74">
        <v>0</v>
      </c>
      <c r="G260" s="74">
        <v>0</v>
      </c>
      <c r="H260" s="74">
        <v>0</v>
      </c>
      <c r="I260" s="74">
        <v>0</v>
      </c>
      <c r="J260" s="74">
        <v>0</v>
      </c>
      <c r="K260" s="74">
        <v>0</v>
      </c>
      <c r="L260" s="75" t="s">
        <v>45</v>
      </c>
      <c r="M260" s="74">
        <f ca="1">IF(MID($A260,3,10)="1.1.3",SUMIFS(M261:M$6000,$A261:$A$6000,$A260&amp;".1",$B261:$B$6000,"Наименование объекта по производству электрической энергии всего, в том числе:")+SUMIFS(M261:M$6000,$A261:$A$6000,$A260&amp;".2",$B261:$B$6000,"Наименование объекта по производству электрической энергии всего, в том числе:"),IF(AND($C261&lt;&gt;"Г",$C261&lt;&gt;""),SUMIFS(INDIRECT(ADDRESS(ROW($A260),COLUMN(M$1),3,1)&amp;":"&amp;ADDRESS(ROW($A260)+MATCH("Г",$C261:$C$6000,0),COLUMN(M$1),3,1)),INDIRECT(ADDRESS(ROW($A260),COLUMN($A$1),3,1)&amp;":"&amp;ADDRESS(ROW($A260)+MATCH("Г",$C261:$C$6000,0),COLUMN($A$1),3,1)),$A260&amp;"*",INDIRECT(ADDRESS(ROW($A260),COLUMN($C$1),3,1)&amp;":"&amp;ADDRESS(ROW($A260)+MATCH("Г",$C261:$C$6000,0),COLUMN($C$1),3,1)),"&lt;&gt;Г"),SUMIFS(M261:M$6000,$A261:$A$6000,IF(AND($A260=$A261,$C260=$C261),$A260&amp;"*",IF(OR(MID($A260,1,1)="0",MID($A260,1,1)=0),"?"&amp;MID($A260,2,LEN($A260)-1),$A260&amp;".?")),$C261:$C$6000,"Г")))</f>
        <v>0</v>
      </c>
      <c r="N260" s="73" t="s">
        <v>45</v>
      </c>
      <c r="O260" s="74" t="s">
        <v>45</v>
      </c>
      <c r="P260" s="74">
        <v>0</v>
      </c>
      <c r="Q260" s="74">
        <v>0</v>
      </c>
      <c r="R260" s="74">
        <v>0</v>
      </c>
      <c r="S260" s="74">
        <v>0</v>
      </c>
      <c r="T260" s="74">
        <v>0</v>
      </c>
      <c r="U260" s="74">
        <v>0</v>
      </c>
      <c r="V260" s="74">
        <v>0</v>
      </c>
      <c r="W260" s="74">
        <v>0</v>
      </c>
      <c r="X260" s="74">
        <v>0</v>
      </c>
      <c r="Y260" s="74">
        <v>0</v>
      </c>
    </row>
    <row r="261" spans="1:25" ht="15.75" x14ac:dyDescent="0.2">
      <c r="A261" s="72" t="s">
        <v>575</v>
      </c>
      <c r="B261" s="73" t="s">
        <v>229</v>
      </c>
      <c r="C261" s="73" t="s">
        <v>44</v>
      </c>
      <c r="D261" s="74">
        <f ca="1">IF(MID($A261,3,10)="1.1.3",SUMIFS(D262:D$6000,$A262:$A$6000,$A261&amp;".1",$B262:$B$6000,"Наименование объекта по производству электрической энергии всего, в том числе:")+SUMIFS(D262:D$6000,$A262:$A$6000,$A261&amp;".2",$B262:$B$6000,"Наименование объекта по производству электрической энергии всего, в том числе:"),IF(AND($C262&lt;&gt;"Г",$C262&lt;&gt;""),SUMIFS(INDIRECT(ADDRESS(ROW($A261),COLUMN(D$1),3,1)&amp;":"&amp;ADDRESS(ROW($A261)+MATCH("Г",$C262:$C$6000,0),COLUMN(D$1),3,1)),INDIRECT(ADDRESS(ROW($A261),COLUMN($A$1),3,1)&amp;":"&amp;ADDRESS(ROW($A261)+MATCH("Г",$C262:$C$6000,0),COLUMN($A$1),3,1)),$A261&amp;"*",INDIRECT(ADDRESS(ROW($A261),COLUMN($C$1),3,1)&amp;":"&amp;ADDRESS(ROW($A261)+MATCH("Г",$C262:$C$6000,0),COLUMN($C$1),3,1)),"&lt;&gt;Г"),SUMIFS(D262:D$6000,$A262:$A$6000,IF(AND($A261=$A262,$C261=$C262),$A261&amp;"*",IF(OR(MID($A261,1,1)="0",MID($A261,1,1)=0),"?"&amp;MID($A261,2,LEN($A261)-1),$A261&amp;".?")),$C262:$C$6000,"Г")))</f>
        <v>0</v>
      </c>
      <c r="E261" s="73" t="s">
        <v>45</v>
      </c>
      <c r="F261" s="74">
        <v>0</v>
      </c>
      <c r="G261" s="74">
        <v>0</v>
      </c>
      <c r="H261" s="74">
        <v>0</v>
      </c>
      <c r="I261" s="74">
        <v>0</v>
      </c>
      <c r="J261" s="74">
        <v>0</v>
      </c>
      <c r="K261" s="74">
        <v>0</v>
      </c>
      <c r="L261" s="75" t="s">
        <v>45</v>
      </c>
      <c r="M261" s="74">
        <f ca="1">IF(MID($A261,3,10)="1.1.3",SUMIFS(M262:M$6000,$A262:$A$6000,$A261&amp;".1",$B262:$B$6000,"Наименование объекта по производству электрической энергии всего, в том числе:")+SUMIFS(M262:M$6000,$A262:$A$6000,$A261&amp;".2",$B262:$B$6000,"Наименование объекта по производству электрической энергии всего, в том числе:"),IF(AND($C262&lt;&gt;"Г",$C262&lt;&gt;""),SUMIFS(INDIRECT(ADDRESS(ROW($A261),COLUMN(M$1),3,1)&amp;":"&amp;ADDRESS(ROW($A261)+MATCH("Г",$C262:$C$6000,0),COLUMN(M$1),3,1)),INDIRECT(ADDRESS(ROW($A261),COLUMN($A$1),3,1)&amp;":"&amp;ADDRESS(ROW($A261)+MATCH("Г",$C262:$C$6000,0),COLUMN($A$1),3,1)),$A261&amp;"*",INDIRECT(ADDRESS(ROW($A261),COLUMN($C$1),3,1)&amp;":"&amp;ADDRESS(ROW($A261)+MATCH("Г",$C262:$C$6000,0),COLUMN($C$1),3,1)),"&lt;&gt;Г"),SUMIFS(M262:M$6000,$A262:$A$6000,IF(AND($A261=$A262,$C261=$C262),$A261&amp;"*",IF(OR(MID($A261,1,1)="0",MID($A261,1,1)=0),"?"&amp;MID($A261,2,LEN($A261)-1),$A261&amp;".?")),$C262:$C$6000,"Г")))</f>
        <v>0</v>
      </c>
      <c r="N261" s="73" t="s">
        <v>45</v>
      </c>
      <c r="O261" s="74" t="s">
        <v>45</v>
      </c>
      <c r="P261" s="74">
        <v>0</v>
      </c>
      <c r="Q261" s="74">
        <v>0</v>
      </c>
      <c r="R261" s="74">
        <v>0</v>
      </c>
      <c r="S261" s="74">
        <v>0</v>
      </c>
      <c r="T261" s="74">
        <v>0</v>
      </c>
      <c r="U261" s="74">
        <v>0</v>
      </c>
      <c r="V261" s="74">
        <v>0</v>
      </c>
      <c r="W261" s="74">
        <v>0</v>
      </c>
      <c r="X261" s="74">
        <v>0</v>
      </c>
      <c r="Y261" s="74">
        <v>0</v>
      </c>
    </row>
    <row r="262" spans="1:25" ht="15.75" x14ac:dyDescent="0.2">
      <c r="A262" s="72" t="s">
        <v>576</v>
      </c>
      <c r="B262" s="73" t="s">
        <v>231</v>
      </c>
      <c r="C262" s="73" t="s">
        <v>44</v>
      </c>
      <c r="D262" s="74">
        <f ca="1">IF(MID($A262,3,10)="1.1.3",SUMIFS(D263:D$6000,$A263:$A$6000,$A262&amp;".1",$B263:$B$6000,"Наименование объекта по производству электрической энергии всего, в том числе:")+SUMIFS(D263:D$6000,$A263:$A$6000,$A262&amp;".2",$B263:$B$6000,"Наименование объекта по производству электрической энергии всего, в том числе:"),IF(AND($C263&lt;&gt;"Г",$C263&lt;&gt;""),SUMIFS(INDIRECT(ADDRESS(ROW($A262),COLUMN(D$1),3,1)&amp;":"&amp;ADDRESS(ROW($A262)+MATCH("Г",$C263:$C$6000,0),COLUMN(D$1),3,1)),INDIRECT(ADDRESS(ROW($A262),COLUMN($A$1),3,1)&amp;":"&amp;ADDRESS(ROW($A262)+MATCH("Г",$C263:$C$6000,0),COLUMN($A$1),3,1)),$A262&amp;"*",INDIRECT(ADDRESS(ROW($A262),COLUMN($C$1),3,1)&amp;":"&amp;ADDRESS(ROW($A262)+MATCH("Г",$C263:$C$6000,0),COLUMN($C$1),3,1)),"&lt;&gt;Г"),SUMIFS(D263:D$6000,$A263:$A$6000,IF(AND($A262=$A263,$C262=$C263),$A262&amp;"*",IF(OR(MID($A262,1,1)="0",MID($A262,1,1)=0),"?"&amp;MID($A262,2,LEN($A262)-1),$A262&amp;".?")),$C263:$C$6000,"Г")))</f>
        <v>0</v>
      </c>
      <c r="E262" s="73" t="s">
        <v>45</v>
      </c>
      <c r="F262" s="74">
        <v>0</v>
      </c>
      <c r="G262" s="74">
        <v>0</v>
      </c>
      <c r="H262" s="74">
        <v>0</v>
      </c>
      <c r="I262" s="74">
        <v>0</v>
      </c>
      <c r="J262" s="74">
        <v>0</v>
      </c>
      <c r="K262" s="74">
        <v>0</v>
      </c>
      <c r="L262" s="75" t="s">
        <v>45</v>
      </c>
      <c r="M262" s="74">
        <f ca="1">IF(MID($A262,3,10)="1.1.3",SUMIFS(M263:M$6000,$A263:$A$6000,$A262&amp;".1",$B263:$B$6000,"Наименование объекта по производству электрической энергии всего, в том числе:")+SUMIFS(M263:M$6000,$A263:$A$6000,$A262&amp;".2",$B263:$B$6000,"Наименование объекта по производству электрической энергии всего, в том числе:"),IF(AND($C263&lt;&gt;"Г",$C263&lt;&gt;""),SUMIFS(INDIRECT(ADDRESS(ROW($A262),COLUMN(M$1),3,1)&amp;":"&amp;ADDRESS(ROW($A262)+MATCH("Г",$C263:$C$6000,0),COLUMN(M$1),3,1)),INDIRECT(ADDRESS(ROW($A262),COLUMN($A$1),3,1)&amp;":"&amp;ADDRESS(ROW($A262)+MATCH("Г",$C263:$C$6000,0),COLUMN($A$1),3,1)),$A262&amp;"*",INDIRECT(ADDRESS(ROW($A262),COLUMN($C$1),3,1)&amp;":"&amp;ADDRESS(ROW($A262)+MATCH("Г",$C263:$C$6000,0),COLUMN($C$1),3,1)),"&lt;&gt;Г"),SUMIFS(M263:M$6000,$A263:$A$6000,IF(AND($A262=$A263,$C262=$C263),$A262&amp;"*",IF(OR(MID($A262,1,1)="0",MID($A262,1,1)=0),"?"&amp;MID($A262,2,LEN($A262)-1),$A262&amp;".?")),$C263:$C$6000,"Г")))</f>
        <v>0</v>
      </c>
      <c r="N262" s="73" t="s">
        <v>45</v>
      </c>
      <c r="O262" s="74" t="s">
        <v>45</v>
      </c>
      <c r="P262" s="74">
        <v>0</v>
      </c>
      <c r="Q262" s="74">
        <v>0</v>
      </c>
      <c r="R262" s="74">
        <v>0</v>
      </c>
      <c r="S262" s="74">
        <v>0</v>
      </c>
      <c r="T262" s="74">
        <v>0</v>
      </c>
      <c r="U262" s="74">
        <v>0</v>
      </c>
      <c r="V262" s="74">
        <v>0</v>
      </c>
      <c r="W262" s="74">
        <v>0</v>
      </c>
      <c r="X262" s="74">
        <v>0</v>
      </c>
      <c r="Y262" s="74">
        <v>0</v>
      </c>
    </row>
    <row r="263" spans="1:25" ht="15.75" x14ac:dyDescent="0.2">
      <c r="A263" s="72" t="s">
        <v>577</v>
      </c>
      <c r="B263" s="73" t="s">
        <v>233</v>
      </c>
      <c r="C263" s="73" t="s">
        <v>44</v>
      </c>
      <c r="D263" s="74">
        <f ca="1">IF(MID($A263,3,10)="1.1.3",SUMIFS(D264:D$6000,$A264:$A$6000,$A263&amp;".1",$B264:$B$6000,"Наименование объекта по производству электрической энергии всего, в том числе:")+SUMIFS(D264:D$6000,$A264:$A$6000,$A263&amp;".2",$B264:$B$6000,"Наименование объекта по производству электрической энергии всего, в том числе:"),IF(AND($C264&lt;&gt;"Г",$C264&lt;&gt;""),SUMIFS(INDIRECT(ADDRESS(ROW($A263),COLUMN(D$1),3,1)&amp;":"&amp;ADDRESS(ROW($A263)+MATCH("Г",$C264:$C$6000,0),COLUMN(D$1),3,1)),INDIRECT(ADDRESS(ROW($A263),COLUMN($A$1),3,1)&amp;":"&amp;ADDRESS(ROW($A263)+MATCH("Г",$C264:$C$6000,0),COLUMN($A$1),3,1)),$A263&amp;"*",INDIRECT(ADDRESS(ROW($A263),COLUMN($C$1),3,1)&amp;":"&amp;ADDRESS(ROW($A263)+MATCH("Г",$C264:$C$6000,0),COLUMN($C$1),3,1)),"&lt;&gt;Г"),SUMIFS(D264:D$6000,$A264:$A$6000,IF(AND($A263=$A264,$C263=$C264),$A263&amp;"*",IF(OR(MID($A263,1,1)="0",MID($A263,1,1)=0),"?"&amp;MID($A263,2,LEN($A263)-1),$A263&amp;".?")),$C264:$C$6000,"Г")))</f>
        <v>0</v>
      </c>
      <c r="E263" s="73" t="s">
        <v>45</v>
      </c>
      <c r="F263" s="74">
        <v>0</v>
      </c>
      <c r="G263" s="74">
        <v>0</v>
      </c>
      <c r="H263" s="74">
        <v>0</v>
      </c>
      <c r="I263" s="74">
        <v>0</v>
      </c>
      <c r="J263" s="74">
        <v>0</v>
      </c>
      <c r="K263" s="74">
        <v>0</v>
      </c>
      <c r="L263" s="75" t="s">
        <v>45</v>
      </c>
      <c r="M263" s="74">
        <f ca="1">IF(MID($A263,3,10)="1.1.3",SUMIFS(M264:M$6000,$A264:$A$6000,$A263&amp;".1",$B264:$B$6000,"Наименование объекта по производству электрической энергии всего, в том числе:")+SUMIFS(M264:M$6000,$A264:$A$6000,$A263&amp;".2",$B264:$B$6000,"Наименование объекта по производству электрической энергии всего, в том числе:"),IF(AND($C264&lt;&gt;"Г",$C264&lt;&gt;""),SUMIFS(INDIRECT(ADDRESS(ROW($A263),COLUMN(M$1),3,1)&amp;":"&amp;ADDRESS(ROW($A263)+MATCH("Г",$C264:$C$6000,0),COLUMN(M$1),3,1)),INDIRECT(ADDRESS(ROW($A263),COLUMN($A$1),3,1)&amp;":"&amp;ADDRESS(ROW($A263)+MATCH("Г",$C264:$C$6000,0),COLUMN($A$1),3,1)),$A263&amp;"*",INDIRECT(ADDRESS(ROW($A263),COLUMN($C$1),3,1)&amp;":"&amp;ADDRESS(ROW($A263)+MATCH("Г",$C264:$C$6000,0),COLUMN($C$1),3,1)),"&lt;&gt;Г"),SUMIFS(M264:M$6000,$A264:$A$6000,IF(AND($A263=$A264,$C263=$C264),$A263&amp;"*",IF(OR(MID($A263,1,1)="0",MID($A263,1,1)=0),"?"&amp;MID($A263,2,LEN($A263)-1),$A263&amp;".?")),$C264:$C$6000,"Г")))</f>
        <v>0</v>
      </c>
      <c r="N263" s="73" t="s">
        <v>45</v>
      </c>
      <c r="O263" s="74" t="s">
        <v>45</v>
      </c>
      <c r="P263" s="74">
        <v>0</v>
      </c>
      <c r="Q263" s="74">
        <v>0</v>
      </c>
      <c r="R263" s="74">
        <v>0</v>
      </c>
      <c r="S263" s="74">
        <v>0</v>
      </c>
      <c r="T263" s="74">
        <v>0</v>
      </c>
      <c r="U263" s="74">
        <v>0</v>
      </c>
      <c r="V263" s="74">
        <v>0</v>
      </c>
      <c r="W263" s="74">
        <v>0</v>
      </c>
      <c r="X263" s="74">
        <v>0</v>
      </c>
      <c r="Y263" s="74">
        <v>0</v>
      </c>
    </row>
    <row r="264" spans="1:25" ht="31.5" x14ac:dyDescent="0.2">
      <c r="A264" s="72" t="s">
        <v>578</v>
      </c>
      <c r="B264" s="73" t="s">
        <v>235</v>
      </c>
      <c r="C264" s="73" t="s">
        <v>44</v>
      </c>
      <c r="D264" s="74">
        <f ca="1">IF(MID($A264,3,10)="1.1.3",SUMIFS(D265:D$6000,$A265:$A$6000,$A264&amp;".1",$B265:$B$6000,"Наименование объекта по производству электрической энергии всего, в том числе:")+SUMIFS(D265:D$6000,$A265:$A$6000,$A264&amp;".2",$B265:$B$6000,"Наименование объекта по производству электрической энергии всего, в том числе:"),IF(AND($C265&lt;&gt;"Г",$C265&lt;&gt;""),SUMIFS(INDIRECT(ADDRESS(ROW($A264),COLUMN(D$1),3,1)&amp;":"&amp;ADDRESS(ROW($A264)+MATCH("Г",$C265:$C$6000,0),COLUMN(D$1),3,1)),INDIRECT(ADDRESS(ROW($A264),COLUMN($A$1),3,1)&amp;":"&amp;ADDRESS(ROW($A264)+MATCH("Г",$C265:$C$6000,0),COLUMN($A$1),3,1)),$A264&amp;"*",INDIRECT(ADDRESS(ROW($A264),COLUMN($C$1),3,1)&amp;":"&amp;ADDRESS(ROW($A264)+MATCH("Г",$C265:$C$6000,0),COLUMN($C$1),3,1)),"&lt;&gt;Г"),SUMIFS(D265:D$6000,$A265:$A$6000,IF(AND($A264=$A265,$C264=$C265),$A264&amp;"*",IF(OR(MID($A264,1,1)="0",MID($A264,1,1)=0),"?"&amp;MID($A264,2,LEN($A264)-1),$A264&amp;".?")),$C265:$C$6000,"Г")))</f>
        <v>0</v>
      </c>
      <c r="E264" s="73" t="s">
        <v>45</v>
      </c>
      <c r="F264" s="74">
        <v>0</v>
      </c>
      <c r="G264" s="74">
        <v>0</v>
      </c>
      <c r="H264" s="74">
        <v>0</v>
      </c>
      <c r="I264" s="74">
        <v>0</v>
      </c>
      <c r="J264" s="74">
        <v>0</v>
      </c>
      <c r="K264" s="74">
        <v>0</v>
      </c>
      <c r="L264" s="75" t="s">
        <v>45</v>
      </c>
      <c r="M264" s="74">
        <f ca="1">IF(MID($A264,3,10)="1.1.3",SUMIFS(M265:M$6000,$A265:$A$6000,$A264&amp;".1",$B265:$B$6000,"Наименование объекта по производству электрической энергии всего, в том числе:")+SUMIFS(M265:M$6000,$A265:$A$6000,$A264&amp;".2",$B265:$B$6000,"Наименование объекта по производству электрической энергии всего, в том числе:"),IF(AND($C265&lt;&gt;"Г",$C265&lt;&gt;""),SUMIFS(INDIRECT(ADDRESS(ROW($A264),COLUMN(M$1),3,1)&amp;":"&amp;ADDRESS(ROW($A264)+MATCH("Г",$C265:$C$6000,0),COLUMN(M$1),3,1)),INDIRECT(ADDRESS(ROW($A264),COLUMN($A$1),3,1)&amp;":"&amp;ADDRESS(ROW($A264)+MATCH("Г",$C265:$C$6000,0),COLUMN($A$1),3,1)),$A264&amp;"*",INDIRECT(ADDRESS(ROW($A264),COLUMN($C$1),3,1)&amp;":"&amp;ADDRESS(ROW($A264)+MATCH("Г",$C265:$C$6000,0),COLUMN($C$1),3,1)),"&lt;&gt;Г"),SUMIFS(M265:M$6000,$A265:$A$6000,IF(AND($A264=$A265,$C264=$C265),$A264&amp;"*",IF(OR(MID($A264,1,1)="0",MID($A264,1,1)=0),"?"&amp;MID($A264,2,LEN($A264)-1),$A264&amp;".?")),$C265:$C$6000,"Г")))</f>
        <v>0</v>
      </c>
      <c r="N264" s="73" t="s">
        <v>45</v>
      </c>
      <c r="O264" s="74" t="s">
        <v>45</v>
      </c>
      <c r="P264" s="74">
        <v>0</v>
      </c>
      <c r="Q264" s="74">
        <v>0</v>
      </c>
      <c r="R264" s="74">
        <v>0</v>
      </c>
      <c r="S264" s="74">
        <v>0</v>
      </c>
      <c r="T264" s="74">
        <v>0</v>
      </c>
      <c r="U264" s="74">
        <v>0</v>
      </c>
      <c r="V264" s="74">
        <v>0</v>
      </c>
      <c r="W264" s="74">
        <v>0</v>
      </c>
      <c r="X264" s="74">
        <v>0</v>
      </c>
      <c r="Y264" s="74">
        <v>0</v>
      </c>
    </row>
    <row r="265" spans="1:25" ht="31.5" x14ac:dyDescent="0.2">
      <c r="A265" s="72" t="s">
        <v>579</v>
      </c>
      <c r="B265" s="73" t="s">
        <v>237</v>
      </c>
      <c r="C265" s="73" t="s">
        <v>44</v>
      </c>
      <c r="D265" s="74">
        <f ca="1">IF(MID($A265,3,10)="1.1.3",SUMIFS(D266:D$6000,$A266:$A$6000,$A265&amp;".1",$B266:$B$6000,"Наименование объекта по производству электрической энергии всего, в том числе:")+SUMIFS(D266:D$6000,$A266:$A$6000,$A265&amp;".2",$B266:$B$6000,"Наименование объекта по производству электрической энергии всего, в том числе:"),IF(AND($C266&lt;&gt;"Г",$C266&lt;&gt;""),SUMIFS(INDIRECT(ADDRESS(ROW($A265),COLUMN(D$1),3,1)&amp;":"&amp;ADDRESS(ROW($A265)+MATCH("Г",$C266:$C$6000,0),COLUMN(D$1),3,1)),INDIRECT(ADDRESS(ROW($A265),COLUMN($A$1),3,1)&amp;":"&amp;ADDRESS(ROW($A265)+MATCH("Г",$C266:$C$6000,0),COLUMN($A$1),3,1)),$A265&amp;"*",INDIRECT(ADDRESS(ROW($A265),COLUMN($C$1),3,1)&amp;":"&amp;ADDRESS(ROW($A265)+MATCH("Г",$C266:$C$6000,0),COLUMN($C$1),3,1)),"&lt;&gt;Г"),SUMIFS(D266:D$6000,$A266:$A$6000,IF(AND($A265=$A266,$C265=$C266),$A265&amp;"*",IF(OR(MID($A265,1,1)="0",MID($A265,1,1)=0),"?"&amp;MID($A265,2,LEN($A265)-1),$A265&amp;".?")),$C266:$C$6000,"Г")))</f>
        <v>0</v>
      </c>
      <c r="E265" s="73" t="s">
        <v>45</v>
      </c>
      <c r="F265" s="74">
        <v>0</v>
      </c>
      <c r="G265" s="74">
        <v>0</v>
      </c>
      <c r="H265" s="74">
        <v>0</v>
      </c>
      <c r="I265" s="74">
        <v>0</v>
      </c>
      <c r="J265" s="74">
        <v>0</v>
      </c>
      <c r="K265" s="74">
        <v>0</v>
      </c>
      <c r="L265" s="75" t="s">
        <v>45</v>
      </c>
      <c r="M265" s="74">
        <f ca="1">IF(MID($A265,3,10)="1.1.3",SUMIFS(M266:M$6000,$A266:$A$6000,$A265&amp;".1",$B266:$B$6000,"Наименование объекта по производству электрической энергии всего, в том числе:")+SUMIFS(M266:M$6000,$A266:$A$6000,$A265&amp;".2",$B266:$B$6000,"Наименование объекта по производству электрической энергии всего, в том числе:"),IF(AND($C266&lt;&gt;"Г",$C266&lt;&gt;""),SUMIFS(INDIRECT(ADDRESS(ROW($A265),COLUMN(M$1),3,1)&amp;":"&amp;ADDRESS(ROW($A265)+MATCH("Г",$C266:$C$6000,0),COLUMN(M$1),3,1)),INDIRECT(ADDRESS(ROW($A265),COLUMN($A$1),3,1)&amp;":"&amp;ADDRESS(ROW($A265)+MATCH("Г",$C266:$C$6000,0),COLUMN($A$1),3,1)),$A265&amp;"*",INDIRECT(ADDRESS(ROW($A265),COLUMN($C$1),3,1)&amp;":"&amp;ADDRESS(ROW($A265)+MATCH("Г",$C266:$C$6000,0),COLUMN($C$1),3,1)),"&lt;&gt;Г"),SUMIFS(M266:M$6000,$A266:$A$6000,IF(AND($A265=$A266,$C265=$C266),$A265&amp;"*",IF(OR(MID($A265,1,1)="0",MID($A265,1,1)=0),"?"&amp;MID($A265,2,LEN($A265)-1),$A265&amp;".?")),$C266:$C$6000,"Г")))</f>
        <v>0</v>
      </c>
      <c r="N265" s="73" t="s">
        <v>45</v>
      </c>
      <c r="O265" s="74" t="s">
        <v>45</v>
      </c>
      <c r="P265" s="74">
        <v>0</v>
      </c>
      <c r="Q265" s="74">
        <v>0</v>
      </c>
      <c r="R265" s="74">
        <v>0</v>
      </c>
      <c r="S265" s="74">
        <v>0</v>
      </c>
      <c r="T265" s="74">
        <v>0</v>
      </c>
      <c r="U265" s="74">
        <v>0</v>
      </c>
      <c r="V265" s="74">
        <v>0</v>
      </c>
      <c r="W265" s="74">
        <v>0</v>
      </c>
      <c r="X265" s="74">
        <v>0</v>
      </c>
      <c r="Y265" s="74">
        <v>0</v>
      </c>
    </row>
    <row r="266" spans="1:25" ht="31.5" x14ac:dyDescent="0.2">
      <c r="A266" s="72" t="s">
        <v>580</v>
      </c>
      <c r="B266" s="73" t="s">
        <v>239</v>
      </c>
      <c r="C266" s="73" t="s">
        <v>44</v>
      </c>
      <c r="D266" s="74">
        <f ca="1">IF(MID($A266,3,10)="1.1.3",SUMIFS(D267:D$6000,$A267:$A$6000,$A266&amp;".1",$B267:$B$6000,"Наименование объекта по производству электрической энергии всего, в том числе:")+SUMIFS(D267:D$6000,$A267:$A$6000,$A266&amp;".2",$B267:$B$6000,"Наименование объекта по производству электрической энергии всего, в том числе:"),IF(AND($C267&lt;&gt;"Г",$C267&lt;&gt;""),SUMIFS(INDIRECT(ADDRESS(ROW($A266),COLUMN(D$1),3,1)&amp;":"&amp;ADDRESS(ROW($A266)+MATCH("Г",$C267:$C$6000,0),COLUMN(D$1),3,1)),INDIRECT(ADDRESS(ROW($A266),COLUMN($A$1),3,1)&amp;":"&amp;ADDRESS(ROW($A266)+MATCH("Г",$C267:$C$6000,0),COLUMN($A$1),3,1)),$A266&amp;"*",INDIRECT(ADDRESS(ROW($A266),COLUMN($C$1),3,1)&amp;":"&amp;ADDRESS(ROW($A266)+MATCH("Г",$C267:$C$6000,0),COLUMN($C$1),3,1)),"&lt;&gt;Г"),SUMIFS(D267:D$6000,$A267:$A$6000,IF(AND($A266=$A267,$C266=$C267),$A266&amp;"*",IF(OR(MID($A266,1,1)="0",MID($A266,1,1)=0),"?"&amp;MID($A266,2,LEN($A266)-1),$A266&amp;".?")),$C267:$C$6000,"Г")))</f>
        <v>0</v>
      </c>
      <c r="E266" s="73" t="s">
        <v>45</v>
      </c>
      <c r="F266" s="74">
        <v>0</v>
      </c>
      <c r="G266" s="74">
        <v>0</v>
      </c>
      <c r="H266" s="74">
        <v>0</v>
      </c>
      <c r="I266" s="74">
        <v>0</v>
      </c>
      <c r="J266" s="74">
        <v>0</v>
      </c>
      <c r="K266" s="74">
        <v>0</v>
      </c>
      <c r="L266" s="75" t="s">
        <v>45</v>
      </c>
      <c r="M266" s="74">
        <f ca="1">IF(MID($A266,3,10)="1.1.3",SUMIFS(M267:M$6000,$A267:$A$6000,$A266&amp;".1",$B267:$B$6000,"Наименование объекта по производству электрической энергии всего, в том числе:")+SUMIFS(M267:M$6000,$A267:$A$6000,$A266&amp;".2",$B267:$B$6000,"Наименование объекта по производству электрической энергии всего, в том числе:"),IF(AND($C267&lt;&gt;"Г",$C267&lt;&gt;""),SUMIFS(INDIRECT(ADDRESS(ROW($A266),COLUMN(M$1),3,1)&amp;":"&amp;ADDRESS(ROW($A266)+MATCH("Г",$C267:$C$6000,0),COLUMN(M$1),3,1)),INDIRECT(ADDRESS(ROW($A266),COLUMN($A$1),3,1)&amp;":"&amp;ADDRESS(ROW($A266)+MATCH("Г",$C267:$C$6000,0),COLUMN($A$1),3,1)),$A266&amp;"*",INDIRECT(ADDRESS(ROW($A266),COLUMN($C$1),3,1)&amp;":"&amp;ADDRESS(ROW($A266)+MATCH("Г",$C267:$C$6000,0),COLUMN($C$1),3,1)),"&lt;&gt;Г"),SUMIFS(M267:M$6000,$A267:$A$6000,IF(AND($A266=$A267,$C266=$C267),$A266&amp;"*",IF(OR(MID($A266,1,1)="0",MID($A266,1,1)=0),"?"&amp;MID($A266,2,LEN($A266)-1),$A266&amp;".?")),$C267:$C$6000,"Г")))</f>
        <v>0</v>
      </c>
      <c r="N266" s="73" t="s">
        <v>45</v>
      </c>
      <c r="O266" s="74" t="s">
        <v>45</v>
      </c>
      <c r="P266" s="74">
        <v>0</v>
      </c>
      <c r="Q266" s="74">
        <v>0</v>
      </c>
      <c r="R266" s="74">
        <v>0</v>
      </c>
      <c r="S266" s="74">
        <v>0</v>
      </c>
      <c r="T266" s="74">
        <v>0</v>
      </c>
      <c r="U266" s="74">
        <v>0</v>
      </c>
      <c r="V266" s="74">
        <v>0</v>
      </c>
      <c r="W266" s="74">
        <v>0</v>
      </c>
      <c r="X266" s="74">
        <v>0</v>
      </c>
      <c r="Y266" s="74">
        <v>0</v>
      </c>
    </row>
    <row r="267" spans="1:25" ht="31.5" x14ac:dyDescent="0.2">
      <c r="A267" s="72" t="s">
        <v>581</v>
      </c>
      <c r="B267" s="73" t="s">
        <v>241</v>
      </c>
      <c r="C267" s="73" t="s">
        <v>44</v>
      </c>
      <c r="D267" s="74">
        <f ca="1">IF(MID($A267,3,10)="1.1.3",SUMIFS(D268:D$6000,$A268:$A$6000,$A267&amp;".1",$B268:$B$6000,"Наименование объекта по производству электрической энергии всего, в том числе:")+SUMIFS(D268:D$6000,$A268:$A$6000,$A267&amp;".2",$B268:$B$6000,"Наименование объекта по производству электрической энергии всего, в том числе:"),IF(AND($C268&lt;&gt;"Г",$C268&lt;&gt;""),SUMIFS(INDIRECT(ADDRESS(ROW($A267),COLUMN(D$1),3,1)&amp;":"&amp;ADDRESS(ROW($A267)+MATCH("Г",$C268:$C$6000,0),COLUMN(D$1),3,1)),INDIRECT(ADDRESS(ROW($A267),COLUMN($A$1),3,1)&amp;":"&amp;ADDRESS(ROW($A267)+MATCH("Г",$C268:$C$6000,0),COLUMN($A$1),3,1)),$A267&amp;"*",INDIRECT(ADDRESS(ROW($A267),COLUMN($C$1),3,1)&amp;":"&amp;ADDRESS(ROW($A267)+MATCH("Г",$C268:$C$6000,0),COLUMN($C$1),3,1)),"&lt;&gt;Г"),SUMIFS(D268:D$6000,$A268:$A$6000,IF(AND($A267=$A268,$C267=$C268),$A267&amp;"*",IF(OR(MID($A267,1,1)="0",MID($A267,1,1)=0),"?"&amp;MID($A267,2,LEN($A267)-1),$A267&amp;".?")),$C268:$C$6000,"Г")))</f>
        <v>0</v>
      </c>
      <c r="E267" s="73" t="s">
        <v>45</v>
      </c>
      <c r="F267" s="74">
        <v>0</v>
      </c>
      <c r="G267" s="74">
        <v>0</v>
      </c>
      <c r="H267" s="74">
        <v>0</v>
      </c>
      <c r="I267" s="74">
        <v>0</v>
      </c>
      <c r="J267" s="74">
        <v>0</v>
      </c>
      <c r="K267" s="74">
        <v>0</v>
      </c>
      <c r="L267" s="75" t="s">
        <v>45</v>
      </c>
      <c r="M267" s="74">
        <f ca="1">IF(MID($A267,3,10)="1.1.3",SUMIFS(M268:M$6000,$A268:$A$6000,$A267&amp;".1",$B268:$B$6000,"Наименование объекта по производству электрической энергии всего, в том числе:")+SUMIFS(M268:M$6000,$A268:$A$6000,$A267&amp;".2",$B268:$B$6000,"Наименование объекта по производству электрической энергии всего, в том числе:"),IF(AND($C268&lt;&gt;"Г",$C268&lt;&gt;""),SUMIFS(INDIRECT(ADDRESS(ROW($A267),COLUMN(M$1),3,1)&amp;":"&amp;ADDRESS(ROW($A267)+MATCH("Г",$C268:$C$6000,0),COLUMN(M$1),3,1)),INDIRECT(ADDRESS(ROW($A267),COLUMN($A$1),3,1)&amp;":"&amp;ADDRESS(ROW($A267)+MATCH("Г",$C268:$C$6000,0),COLUMN($A$1),3,1)),$A267&amp;"*",INDIRECT(ADDRESS(ROW($A267),COLUMN($C$1),3,1)&amp;":"&amp;ADDRESS(ROW($A267)+MATCH("Г",$C268:$C$6000,0),COLUMN($C$1),3,1)),"&lt;&gt;Г"),SUMIFS(M268:M$6000,$A268:$A$6000,IF(AND($A267=$A268,$C267=$C268),$A267&amp;"*",IF(OR(MID($A267,1,1)="0",MID($A267,1,1)=0),"?"&amp;MID($A267,2,LEN($A267)-1),$A267&amp;".?")),$C268:$C$6000,"Г")))</f>
        <v>0</v>
      </c>
      <c r="N267" s="73" t="s">
        <v>45</v>
      </c>
      <c r="O267" s="74" t="s">
        <v>45</v>
      </c>
      <c r="P267" s="74">
        <v>0</v>
      </c>
      <c r="Q267" s="74">
        <v>0</v>
      </c>
      <c r="R267" s="74">
        <v>0</v>
      </c>
      <c r="S267" s="74">
        <v>0</v>
      </c>
      <c r="T267" s="74">
        <v>0</v>
      </c>
      <c r="U267" s="74">
        <v>0</v>
      </c>
      <c r="V267" s="74">
        <v>0</v>
      </c>
      <c r="W267" s="74">
        <v>0</v>
      </c>
      <c r="X267" s="74">
        <v>0</v>
      </c>
      <c r="Y267" s="74">
        <v>0</v>
      </c>
    </row>
    <row r="268" spans="1:25" ht="15.75" x14ac:dyDescent="0.2">
      <c r="A268" s="72" t="s">
        <v>582</v>
      </c>
      <c r="B268" s="73" t="s">
        <v>243</v>
      </c>
      <c r="C268" s="73" t="s">
        <v>44</v>
      </c>
      <c r="D268" s="74">
        <f ca="1">IF(MID($A268,3,10)="1.1.3",SUMIFS(D269:D$6000,$A269:$A$6000,$A268&amp;".1",$B269:$B$6000,"Наименование объекта по производству электрической энергии всего, в том числе:")+SUMIFS(D269:D$6000,$A269:$A$6000,$A268&amp;".2",$B269:$B$6000,"Наименование объекта по производству электрической энергии всего, в том числе:"),IF(AND($C269&lt;&gt;"Г",$C269&lt;&gt;""),SUMIFS(INDIRECT(ADDRESS(ROW($A268),COLUMN(D$1),3,1)&amp;":"&amp;ADDRESS(ROW($A268)+MATCH("Г",$C269:$C$6000,0),COLUMN(D$1),3,1)),INDIRECT(ADDRESS(ROW($A268),COLUMN($A$1),3,1)&amp;":"&amp;ADDRESS(ROW($A268)+MATCH("Г",$C269:$C$6000,0),COLUMN($A$1),3,1)),$A268&amp;"*",INDIRECT(ADDRESS(ROW($A268),COLUMN($C$1),3,1)&amp;":"&amp;ADDRESS(ROW($A268)+MATCH("Г",$C269:$C$6000,0),COLUMN($C$1),3,1)),"&lt;&gt;Г"),SUMIFS(D269:D$6000,$A269:$A$6000,IF(AND($A268=$A269,$C268=$C269),$A268&amp;"*",IF(OR(MID($A268,1,1)="0",MID($A268,1,1)=0),"?"&amp;MID($A268,2,LEN($A268)-1),$A268&amp;".?")),$C269:$C$6000,"Г")))</f>
        <v>0</v>
      </c>
      <c r="E268" s="73" t="s">
        <v>45</v>
      </c>
      <c r="F268" s="74">
        <v>0</v>
      </c>
      <c r="G268" s="74">
        <v>0</v>
      </c>
      <c r="H268" s="74">
        <v>0</v>
      </c>
      <c r="I268" s="74">
        <v>0</v>
      </c>
      <c r="J268" s="74">
        <v>0</v>
      </c>
      <c r="K268" s="74">
        <v>0</v>
      </c>
      <c r="L268" s="75" t="s">
        <v>45</v>
      </c>
      <c r="M268" s="74">
        <f ca="1">IF(MID($A268,3,10)="1.1.3",SUMIFS(M269:M$6000,$A269:$A$6000,$A268&amp;".1",$B269:$B$6000,"Наименование объекта по производству электрической энергии всего, в том числе:")+SUMIFS(M269:M$6000,$A269:$A$6000,$A268&amp;".2",$B269:$B$6000,"Наименование объекта по производству электрической энергии всего, в том числе:"),IF(AND($C269&lt;&gt;"Г",$C269&lt;&gt;""),SUMIFS(INDIRECT(ADDRESS(ROW($A268),COLUMN(M$1),3,1)&amp;":"&amp;ADDRESS(ROW($A268)+MATCH("Г",$C269:$C$6000,0),COLUMN(M$1),3,1)),INDIRECT(ADDRESS(ROW($A268),COLUMN($A$1),3,1)&amp;":"&amp;ADDRESS(ROW($A268)+MATCH("Г",$C269:$C$6000,0),COLUMN($A$1),3,1)),$A268&amp;"*",INDIRECT(ADDRESS(ROW($A268),COLUMN($C$1),3,1)&amp;":"&amp;ADDRESS(ROW($A268)+MATCH("Г",$C269:$C$6000,0),COLUMN($C$1),3,1)),"&lt;&gt;Г"),SUMIFS(M269:M$6000,$A269:$A$6000,IF(AND($A268=$A269,$C268=$C269),$A268&amp;"*",IF(OR(MID($A268,1,1)="0",MID($A268,1,1)=0),"?"&amp;MID($A268,2,LEN($A268)-1),$A268&amp;".?")),$C269:$C$6000,"Г")))</f>
        <v>0</v>
      </c>
      <c r="N268" s="73" t="s">
        <v>45</v>
      </c>
      <c r="O268" s="74" t="s">
        <v>45</v>
      </c>
      <c r="P268" s="74">
        <v>0</v>
      </c>
      <c r="Q268" s="74">
        <v>0</v>
      </c>
      <c r="R268" s="74">
        <v>0</v>
      </c>
      <c r="S268" s="74">
        <v>0</v>
      </c>
      <c r="T268" s="74">
        <v>0</v>
      </c>
      <c r="U268" s="74">
        <v>0</v>
      </c>
      <c r="V268" s="74">
        <v>0</v>
      </c>
      <c r="W268" s="74">
        <v>0</v>
      </c>
      <c r="X268" s="74">
        <v>0</v>
      </c>
      <c r="Y268" s="74">
        <v>0</v>
      </c>
    </row>
    <row r="269" spans="1:25" ht="15.75" x14ac:dyDescent="0.2">
      <c r="A269" s="72" t="s">
        <v>583</v>
      </c>
      <c r="B269" s="73" t="s">
        <v>245</v>
      </c>
      <c r="C269" s="73" t="s">
        <v>44</v>
      </c>
      <c r="D269" s="74">
        <f ca="1">IF(MID($A269,3,10)="1.1.3",SUMIFS(D270:D$6000,$A270:$A$6000,$A269&amp;".1",$B270:$B$6000,"Наименование объекта по производству электрической энергии всего, в том числе:")+SUMIFS(D270:D$6000,$A270:$A$6000,$A269&amp;".2",$B270:$B$6000,"Наименование объекта по производству электрической энергии всего, в том числе:"),IF(AND($C270&lt;&gt;"Г",$C270&lt;&gt;""),SUMIFS(INDIRECT(ADDRESS(ROW($A269),COLUMN(D$1),3,1)&amp;":"&amp;ADDRESS(ROW($A269)+MATCH("Г",$C270:$C$6000,0),COLUMN(D$1),3,1)),INDIRECT(ADDRESS(ROW($A269),COLUMN($A$1),3,1)&amp;":"&amp;ADDRESS(ROW($A269)+MATCH("Г",$C270:$C$6000,0),COLUMN($A$1),3,1)),$A269&amp;"*",INDIRECT(ADDRESS(ROW($A269),COLUMN($C$1),3,1)&amp;":"&amp;ADDRESS(ROW($A269)+MATCH("Г",$C270:$C$6000,0),COLUMN($C$1),3,1)),"&lt;&gt;Г"),SUMIFS(D270:D$6000,$A270:$A$6000,IF(AND($A269=$A270,$C269=$C270),$A269&amp;"*",IF(OR(MID($A269,1,1)="0",MID($A269,1,1)=0),"?"&amp;MID($A269,2,LEN($A269)-1),$A269&amp;".?")),$C270:$C$6000,"Г")))</f>
        <v>0</v>
      </c>
      <c r="E269" s="73" t="s">
        <v>45</v>
      </c>
      <c r="F269" s="74">
        <v>0</v>
      </c>
      <c r="G269" s="74">
        <v>0</v>
      </c>
      <c r="H269" s="74">
        <v>0</v>
      </c>
      <c r="I269" s="74">
        <v>0</v>
      </c>
      <c r="J269" s="74">
        <v>0</v>
      </c>
      <c r="K269" s="74">
        <v>0</v>
      </c>
      <c r="L269" s="75" t="s">
        <v>45</v>
      </c>
      <c r="M269" s="74">
        <f ca="1">IF(MID($A269,3,10)="1.1.3",SUMIFS(M270:M$6000,$A270:$A$6000,$A269&amp;".1",$B270:$B$6000,"Наименование объекта по производству электрической энергии всего, в том числе:")+SUMIFS(M270:M$6000,$A270:$A$6000,$A269&amp;".2",$B270:$B$6000,"Наименование объекта по производству электрической энергии всего, в том числе:"),IF(AND($C270&lt;&gt;"Г",$C270&lt;&gt;""),SUMIFS(INDIRECT(ADDRESS(ROW($A269),COLUMN(M$1),3,1)&amp;":"&amp;ADDRESS(ROW($A269)+MATCH("Г",$C270:$C$6000,0),COLUMN(M$1),3,1)),INDIRECT(ADDRESS(ROW($A269),COLUMN($A$1),3,1)&amp;":"&amp;ADDRESS(ROW($A269)+MATCH("Г",$C270:$C$6000,0),COLUMN($A$1),3,1)),$A269&amp;"*",INDIRECT(ADDRESS(ROW($A269),COLUMN($C$1),3,1)&amp;":"&amp;ADDRESS(ROW($A269)+MATCH("Г",$C270:$C$6000,0),COLUMN($C$1),3,1)),"&lt;&gt;Г"),SUMIFS(M270:M$6000,$A270:$A$6000,IF(AND($A269=$A270,$C269=$C270),$A269&amp;"*",IF(OR(MID($A269,1,1)="0",MID($A269,1,1)=0),"?"&amp;MID($A269,2,LEN($A269)-1),$A269&amp;".?")),$C270:$C$6000,"Г")))</f>
        <v>0</v>
      </c>
      <c r="N269" s="73" t="s">
        <v>45</v>
      </c>
      <c r="O269" s="74" t="s">
        <v>45</v>
      </c>
      <c r="P269" s="74">
        <v>0</v>
      </c>
      <c r="Q269" s="74">
        <v>0</v>
      </c>
      <c r="R269" s="74">
        <v>0</v>
      </c>
      <c r="S269" s="74">
        <v>0</v>
      </c>
      <c r="T269" s="74">
        <v>0</v>
      </c>
      <c r="U269" s="74">
        <v>0</v>
      </c>
      <c r="V269" s="74">
        <v>0</v>
      </c>
      <c r="W269" s="74">
        <v>0</v>
      </c>
      <c r="X269" s="74">
        <v>0</v>
      </c>
      <c r="Y269" s="74">
        <v>0</v>
      </c>
    </row>
    <row r="270" spans="1:25" ht="15.75" x14ac:dyDescent="0.2">
      <c r="A270" s="72" t="s">
        <v>584</v>
      </c>
      <c r="B270" s="73" t="s">
        <v>247</v>
      </c>
      <c r="C270" s="73" t="s">
        <v>44</v>
      </c>
      <c r="D270" s="74">
        <f ca="1">IF(MID($A270,3,10)="1.1.3",SUMIFS(D271:D$6000,$A271:$A$6000,$A270&amp;".1",$B271:$B$6000,"Наименование объекта по производству электрической энергии всего, в том числе:")+SUMIFS(D271:D$6000,$A271:$A$6000,$A270&amp;".2",$B271:$B$6000,"Наименование объекта по производству электрической энергии всего, в том числе:"),IF(AND($C271&lt;&gt;"Г",$C271&lt;&gt;""),SUMIFS(INDIRECT(ADDRESS(ROW($A270),COLUMN(D$1),3,1)&amp;":"&amp;ADDRESS(ROW($A270)+MATCH("Г",$C271:$C$6000,0),COLUMN(D$1),3,1)),INDIRECT(ADDRESS(ROW($A270),COLUMN($A$1),3,1)&amp;":"&amp;ADDRESS(ROW($A270)+MATCH("Г",$C271:$C$6000,0),COLUMN($A$1),3,1)),$A270&amp;"*",INDIRECT(ADDRESS(ROW($A270),COLUMN($C$1),3,1)&amp;":"&amp;ADDRESS(ROW($A270)+MATCH("Г",$C271:$C$6000,0),COLUMN($C$1),3,1)),"&lt;&gt;Г"),SUMIFS(D271:D$6000,$A271:$A$6000,IF(AND($A270=$A271,$C270=$C271),$A270&amp;"*",IF(OR(MID($A270,1,1)="0",MID($A270,1,1)=0),"?"&amp;MID($A270,2,LEN($A270)-1),$A270&amp;".?")),$C271:$C$6000,"Г")))</f>
        <v>0</v>
      </c>
      <c r="E270" s="73" t="s">
        <v>45</v>
      </c>
      <c r="F270" s="74">
        <v>0</v>
      </c>
      <c r="G270" s="74">
        <v>0</v>
      </c>
      <c r="H270" s="74">
        <v>0</v>
      </c>
      <c r="I270" s="74">
        <v>0</v>
      </c>
      <c r="J270" s="74">
        <v>0</v>
      </c>
      <c r="K270" s="74">
        <v>0</v>
      </c>
      <c r="L270" s="75" t="s">
        <v>45</v>
      </c>
      <c r="M270" s="74">
        <f ca="1">IF(MID($A270,3,10)="1.1.3",SUMIFS(M271:M$6000,$A271:$A$6000,$A270&amp;".1",$B271:$B$6000,"Наименование объекта по производству электрической энергии всего, в том числе:")+SUMIFS(M271:M$6000,$A271:$A$6000,$A270&amp;".2",$B271:$B$6000,"Наименование объекта по производству электрической энергии всего, в том числе:"),IF(AND($C271&lt;&gt;"Г",$C271&lt;&gt;""),SUMIFS(INDIRECT(ADDRESS(ROW($A270),COLUMN(M$1),3,1)&amp;":"&amp;ADDRESS(ROW($A270)+MATCH("Г",$C271:$C$6000,0),COLUMN(M$1),3,1)),INDIRECT(ADDRESS(ROW($A270),COLUMN($A$1),3,1)&amp;":"&amp;ADDRESS(ROW($A270)+MATCH("Г",$C271:$C$6000,0),COLUMN($A$1),3,1)),$A270&amp;"*",INDIRECT(ADDRESS(ROW($A270),COLUMN($C$1),3,1)&amp;":"&amp;ADDRESS(ROW($A270)+MATCH("Г",$C271:$C$6000,0),COLUMN($C$1),3,1)),"&lt;&gt;Г"),SUMIFS(M271:M$6000,$A271:$A$6000,IF(AND($A270=$A271,$C270=$C271),$A270&amp;"*",IF(OR(MID($A270,1,1)="0",MID($A270,1,1)=0),"?"&amp;MID($A270,2,LEN($A270)-1),$A270&amp;".?")),$C271:$C$6000,"Г")))</f>
        <v>0</v>
      </c>
      <c r="N270" s="73" t="s">
        <v>45</v>
      </c>
      <c r="O270" s="74" t="s">
        <v>45</v>
      </c>
      <c r="P270" s="74">
        <v>0</v>
      </c>
      <c r="Q270" s="74">
        <v>0</v>
      </c>
      <c r="R270" s="74">
        <v>0</v>
      </c>
      <c r="S270" s="74">
        <v>0</v>
      </c>
      <c r="T270" s="74">
        <v>0</v>
      </c>
      <c r="U270" s="74">
        <v>0</v>
      </c>
      <c r="V270" s="74">
        <v>0</v>
      </c>
      <c r="W270" s="74">
        <v>0</v>
      </c>
      <c r="X270" s="74">
        <v>0</v>
      </c>
      <c r="Y270" s="74">
        <v>0</v>
      </c>
    </row>
    <row r="271" spans="1:25" ht="31.5" x14ac:dyDescent="0.2">
      <c r="A271" s="72" t="s">
        <v>585</v>
      </c>
      <c r="B271" s="73" t="s">
        <v>249</v>
      </c>
      <c r="C271" s="73" t="s">
        <v>44</v>
      </c>
      <c r="D271" s="74">
        <f ca="1">IF(MID($A271,3,10)="1.1.3",SUMIFS(D272:D$6000,$A272:$A$6000,$A271&amp;".1",$B272:$B$6000,"Наименование объекта по производству электрической энергии всего, в том числе:")+SUMIFS(D272:D$6000,$A272:$A$6000,$A271&amp;".2",$B272:$B$6000,"Наименование объекта по производству электрической энергии всего, в том числе:"),IF(AND($C272&lt;&gt;"Г",$C272&lt;&gt;""),SUMIFS(INDIRECT(ADDRESS(ROW($A271),COLUMN(D$1),3,1)&amp;":"&amp;ADDRESS(ROW($A271)+MATCH("Г",$C272:$C$6000,0),COLUMN(D$1),3,1)),INDIRECT(ADDRESS(ROW($A271),COLUMN($A$1),3,1)&amp;":"&amp;ADDRESS(ROW($A271)+MATCH("Г",$C272:$C$6000,0),COLUMN($A$1),3,1)),$A271&amp;"*",INDIRECT(ADDRESS(ROW($A271),COLUMN($C$1),3,1)&amp;":"&amp;ADDRESS(ROW($A271)+MATCH("Г",$C272:$C$6000,0),COLUMN($C$1),3,1)),"&lt;&gt;Г"),SUMIFS(D272:D$6000,$A272:$A$6000,IF(AND($A271=$A272,$C271=$C272),$A271&amp;"*",IF(OR(MID($A271,1,1)="0",MID($A271,1,1)=0),"?"&amp;MID($A271,2,LEN($A271)-1),$A271&amp;".?")),$C272:$C$6000,"Г")))</f>
        <v>0</v>
      </c>
      <c r="E271" s="73" t="s">
        <v>45</v>
      </c>
      <c r="F271" s="74">
        <v>0</v>
      </c>
      <c r="G271" s="74">
        <v>0</v>
      </c>
      <c r="H271" s="74">
        <v>0</v>
      </c>
      <c r="I271" s="74">
        <v>0</v>
      </c>
      <c r="J271" s="74">
        <v>0</v>
      </c>
      <c r="K271" s="74">
        <v>0</v>
      </c>
      <c r="L271" s="75" t="s">
        <v>45</v>
      </c>
      <c r="M271" s="74">
        <f ca="1">IF(MID($A271,3,10)="1.1.3",SUMIFS(M272:M$6000,$A272:$A$6000,$A271&amp;".1",$B272:$B$6000,"Наименование объекта по производству электрической энергии всего, в том числе:")+SUMIFS(M272:M$6000,$A272:$A$6000,$A271&amp;".2",$B272:$B$6000,"Наименование объекта по производству электрической энергии всего, в том числе:"),IF(AND($C272&lt;&gt;"Г",$C272&lt;&gt;""),SUMIFS(INDIRECT(ADDRESS(ROW($A271),COLUMN(M$1),3,1)&amp;":"&amp;ADDRESS(ROW($A271)+MATCH("Г",$C272:$C$6000,0),COLUMN(M$1),3,1)),INDIRECT(ADDRESS(ROW($A271),COLUMN($A$1),3,1)&amp;":"&amp;ADDRESS(ROW($A271)+MATCH("Г",$C272:$C$6000,0),COLUMN($A$1),3,1)),$A271&amp;"*",INDIRECT(ADDRESS(ROW($A271),COLUMN($C$1),3,1)&amp;":"&amp;ADDRESS(ROW($A271)+MATCH("Г",$C272:$C$6000,0),COLUMN($C$1),3,1)),"&lt;&gt;Г"),SUMIFS(M272:M$6000,$A272:$A$6000,IF(AND($A271=$A272,$C271=$C272),$A271&amp;"*",IF(OR(MID($A271,1,1)="0",MID($A271,1,1)=0),"?"&amp;MID($A271,2,LEN($A271)-1),$A271&amp;".?")),$C272:$C$6000,"Г")))</f>
        <v>0</v>
      </c>
      <c r="N271" s="73" t="s">
        <v>45</v>
      </c>
      <c r="O271" s="74" t="s">
        <v>45</v>
      </c>
      <c r="P271" s="74">
        <v>0</v>
      </c>
      <c r="Q271" s="74">
        <v>0</v>
      </c>
      <c r="R271" s="74">
        <v>0</v>
      </c>
      <c r="S271" s="74">
        <v>0</v>
      </c>
      <c r="T271" s="74">
        <v>0</v>
      </c>
      <c r="U271" s="74">
        <v>0</v>
      </c>
      <c r="V271" s="74">
        <v>0</v>
      </c>
      <c r="W271" s="74">
        <v>0</v>
      </c>
      <c r="X271" s="74">
        <v>0</v>
      </c>
      <c r="Y271" s="74">
        <v>0</v>
      </c>
    </row>
    <row r="272" spans="1:25" ht="15.75" x14ac:dyDescent="0.2">
      <c r="A272" s="72" t="s">
        <v>586</v>
      </c>
      <c r="B272" s="73" t="s">
        <v>251</v>
      </c>
      <c r="C272" s="73" t="s">
        <v>44</v>
      </c>
      <c r="D272" s="74">
        <f ca="1">IF(MID($A272,3,10)="1.1.3",SUMIFS(D273:D$6000,$A273:$A$6000,$A272&amp;".1",$B273:$B$6000,"Наименование объекта по производству электрической энергии всего, в том числе:")+SUMIFS(D273:D$6000,$A273:$A$6000,$A272&amp;".2",$B273:$B$6000,"Наименование объекта по производству электрической энергии всего, в том числе:"),IF(AND($C273&lt;&gt;"Г",$C273&lt;&gt;""),SUMIFS(INDIRECT(ADDRESS(ROW($A272),COLUMN(D$1),3,1)&amp;":"&amp;ADDRESS(ROW($A272)+MATCH("Г",$C273:$C$6000,0),COLUMN(D$1),3,1)),INDIRECT(ADDRESS(ROW($A272),COLUMN($A$1),3,1)&amp;":"&amp;ADDRESS(ROW($A272)+MATCH("Г",$C273:$C$6000,0),COLUMN($A$1),3,1)),$A272&amp;"*",INDIRECT(ADDRESS(ROW($A272),COLUMN($C$1),3,1)&amp;":"&amp;ADDRESS(ROW($A272)+MATCH("Г",$C273:$C$6000,0),COLUMN($C$1),3,1)),"&lt;&gt;Г"),SUMIFS(D273:D$6000,$A273:$A$6000,IF(AND($A272=$A273,$C272=$C273),$A272&amp;"*",IF(OR(MID($A272,1,1)="0",MID($A272,1,1)=0),"?"&amp;MID($A272,2,LEN($A272)-1),$A272&amp;".?")),$C273:$C$6000,"Г")))</f>
        <v>0</v>
      </c>
      <c r="E272" s="73" t="s">
        <v>45</v>
      </c>
      <c r="F272" s="74">
        <v>0</v>
      </c>
      <c r="G272" s="74">
        <v>0</v>
      </c>
      <c r="H272" s="74">
        <v>0</v>
      </c>
      <c r="I272" s="74">
        <v>0</v>
      </c>
      <c r="J272" s="74">
        <v>0</v>
      </c>
      <c r="K272" s="74">
        <v>0</v>
      </c>
      <c r="L272" s="75" t="s">
        <v>45</v>
      </c>
      <c r="M272" s="74">
        <f ca="1">IF(MID($A272,3,10)="1.1.3",SUMIFS(M273:M$6000,$A273:$A$6000,$A272&amp;".1",$B273:$B$6000,"Наименование объекта по производству электрической энергии всего, в том числе:")+SUMIFS(M273:M$6000,$A273:$A$6000,$A272&amp;".2",$B273:$B$6000,"Наименование объекта по производству электрической энергии всего, в том числе:"),IF(AND($C273&lt;&gt;"Г",$C273&lt;&gt;""),SUMIFS(INDIRECT(ADDRESS(ROW($A272),COLUMN(M$1),3,1)&amp;":"&amp;ADDRESS(ROW($A272)+MATCH("Г",$C273:$C$6000,0),COLUMN(M$1),3,1)),INDIRECT(ADDRESS(ROW($A272),COLUMN($A$1),3,1)&amp;":"&amp;ADDRESS(ROW($A272)+MATCH("Г",$C273:$C$6000,0),COLUMN($A$1),3,1)),$A272&amp;"*",INDIRECT(ADDRESS(ROW($A272),COLUMN($C$1),3,1)&amp;":"&amp;ADDRESS(ROW($A272)+MATCH("Г",$C273:$C$6000,0),COLUMN($C$1),3,1)),"&lt;&gt;Г"),SUMIFS(M273:M$6000,$A273:$A$6000,IF(AND($A272=$A273,$C272=$C273),$A272&amp;"*",IF(OR(MID($A272,1,1)="0",MID($A272,1,1)=0),"?"&amp;MID($A272,2,LEN($A272)-1),$A272&amp;".?")),$C273:$C$6000,"Г")))</f>
        <v>0</v>
      </c>
      <c r="N272" s="73" t="s">
        <v>45</v>
      </c>
      <c r="O272" s="74" t="s">
        <v>45</v>
      </c>
      <c r="P272" s="74">
        <v>0</v>
      </c>
      <c r="Q272" s="74">
        <v>0</v>
      </c>
      <c r="R272" s="74">
        <v>0</v>
      </c>
      <c r="S272" s="74">
        <v>0</v>
      </c>
      <c r="T272" s="74">
        <v>0</v>
      </c>
      <c r="U272" s="74">
        <v>0</v>
      </c>
      <c r="V272" s="74">
        <v>0</v>
      </c>
      <c r="W272" s="74">
        <v>0</v>
      </c>
      <c r="X272" s="74">
        <v>0</v>
      </c>
      <c r="Y272" s="74">
        <v>0</v>
      </c>
    </row>
    <row r="273" spans="1:25" ht="15.75" x14ac:dyDescent="0.2">
      <c r="A273" s="72" t="s">
        <v>587</v>
      </c>
      <c r="B273" s="73" t="s">
        <v>253</v>
      </c>
      <c r="C273" s="73" t="s">
        <v>44</v>
      </c>
      <c r="D273" s="74">
        <f ca="1">IF(MID($A273,3,10)="1.1.3",SUMIFS(D274:D$6000,$A274:$A$6000,$A273&amp;".1",$B274:$B$6000,"Наименование объекта по производству электрической энергии всего, в том числе:")+SUMIFS(D274:D$6000,$A274:$A$6000,$A273&amp;".2",$B274:$B$6000,"Наименование объекта по производству электрической энергии всего, в том числе:"),IF(AND($C274&lt;&gt;"Г",$C274&lt;&gt;""),SUMIFS(INDIRECT(ADDRESS(ROW($A273),COLUMN(D$1),3,1)&amp;":"&amp;ADDRESS(ROW($A273)+MATCH("Г",$C274:$C$6000,0),COLUMN(D$1),3,1)),INDIRECT(ADDRESS(ROW($A273),COLUMN($A$1),3,1)&amp;":"&amp;ADDRESS(ROW($A273)+MATCH("Г",$C274:$C$6000,0),COLUMN($A$1),3,1)),$A273&amp;"*",INDIRECT(ADDRESS(ROW($A273),COLUMN($C$1),3,1)&amp;":"&amp;ADDRESS(ROW($A273)+MATCH("Г",$C274:$C$6000,0),COLUMN($C$1),3,1)),"&lt;&gt;Г"),SUMIFS(D274:D$6000,$A274:$A$6000,IF(AND($A273=$A274,$C273=$C274),$A273&amp;"*",IF(OR(MID($A273,1,1)="0",MID($A273,1,1)=0),"?"&amp;MID($A273,2,LEN($A273)-1),$A273&amp;".?")),$C274:$C$6000,"Г")))</f>
        <v>0</v>
      </c>
      <c r="E273" s="73" t="s">
        <v>45</v>
      </c>
      <c r="F273" s="74">
        <v>0</v>
      </c>
      <c r="G273" s="74">
        <v>0</v>
      </c>
      <c r="H273" s="74">
        <v>0</v>
      </c>
      <c r="I273" s="74">
        <v>0</v>
      </c>
      <c r="J273" s="74">
        <v>0</v>
      </c>
      <c r="K273" s="74">
        <v>0</v>
      </c>
      <c r="L273" s="75" t="s">
        <v>45</v>
      </c>
      <c r="M273" s="74">
        <f ca="1">IF(MID($A273,3,10)="1.1.3",SUMIFS(M274:M$6000,$A274:$A$6000,$A273&amp;".1",$B274:$B$6000,"Наименование объекта по производству электрической энергии всего, в том числе:")+SUMIFS(M274:M$6000,$A274:$A$6000,$A273&amp;".2",$B274:$B$6000,"Наименование объекта по производству электрической энергии всего, в том числе:"),IF(AND($C274&lt;&gt;"Г",$C274&lt;&gt;""),SUMIFS(INDIRECT(ADDRESS(ROW($A273),COLUMN(M$1),3,1)&amp;":"&amp;ADDRESS(ROW($A273)+MATCH("Г",$C274:$C$6000,0),COLUMN(M$1),3,1)),INDIRECT(ADDRESS(ROW($A273),COLUMN($A$1),3,1)&amp;":"&amp;ADDRESS(ROW($A273)+MATCH("Г",$C274:$C$6000,0),COLUMN($A$1),3,1)),$A273&amp;"*",INDIRECT(ADDRESS(ROW($A273),COLUMN($C$1),3,1)&amp;":"&amp;ADDRESS(ROW($A273)+MATCH("Г",$C274:$C$6000,0),COLUMN($C$1),3,1)),"&lt;&gt;Г"),SUMIFS(M274:M$6000,$A274:$A$6000,IF(AND($A273=$A274,$C273=$C274),$A273&amp;"*",IF(OR(MID($A273,1,1)="0",MID($A273,1,1)=0),"?"&amp;MID($A273,2,LEN($A273)-1),$A273&amp;".?")),$C274:$C$6000,"Г")))</f>
        <v>0</v>
      </c>
      <c r="N273" s="73" t="s">
        <v>45</v>
      </c>
      <c r="O273" s="74" t="s">
        <v>45</v>
      </c>
      <c r="P273" s="74">
        <v>0</v>
      </c>
      <c r="Q273" s="74">
        <v>0</v>
      </c>
      <c r="R273" s="74">
        <v>0</v>
      </c>
      <c r="S273" s="74">
        <v>0</v>
      </c>
      <c r="T273" s="74">
        <v>0</v>
      </c>
      <c r="U273" s="74">
        <v>0</v>
      </c>
      <c r="V273" s="74">
        <v>0</v>
      </c>
      <c r="W273" s="74">
        <v>0</v>
      </c>
      <c r="X273" s="74">
        <v>0</v>
      </c>
      <c r="Y273" s="74">
        <v>0</v>
      </c>
    </row>
    <row r="274" spans="1:25" ht="31.5" x14ac:dyDescent="0.2">
      <c r="A274" s="72" t="s">
        <v>588</v>
      </c>
      <c r="B274" s="73" t="s">
        <v>255</v>
      </c>
      <c r="C274" s="73" t="s">
        <v>44</v>
      </c>
      <c r="D274" s="74">
        <f ca="1">IF(MID($A274,3,10)="1.1.3",SUMIFS(D275:D$6000,$A275:$A$6000,$A274&amp;".1",$B275:$B$6000,"Наименование объекта по производству электрической энергии всего, в том числе:")+SUMIFS(D275:D$6000,$A275:$A$6000,$A274&amp;".2",$B275:$B$6000,"Наименование объекта по производству электрической энергии всего, в том числе:"),IF(AND($C275&lt;&gt;"Г",$C275&lt;&gt;""),SUMIFS(INDIRECT(ADDRESS(ROW($A274),COLUMN(D$1),3,1)&amp;":"&amp;ADDRESS(ROW($A274)+MATCH("Г",$C275:$C$6000,0),COLUMN(D$1),3,1)),INDIRECT(ADDRESS(ROW($A274),COLUMN($A$1),3,1)&amp;":"&amp;ADDRESS(ROW($A274)+MATCH("Г",$C275:$C$6000,0),COLUMN($A$1),3,1)),$A274&amp;"*",INDIRECT(ADDRESS(ROW($A274),COLUMN($C$1),3,1)&amp;":"&amp;ADDRESS(ROW($A274)+MATCH("Г",$C275:$C$6000,0),COLUMN($C$1),3,1)),"&lt;&gt;Г"),SUMIFS(D275:D$6000,$A275:$A$6000,IF(AND($A274=$A275,$C274=$C275),$A274&amp;"*",IF(OR(MID($A274,1,1)="0",MID($A274,1,1)=0),"?"&amp;MID($A274,2,LEN($A274)-1),$A274&amp;".?")),$C275:$C$6000,"Г")))</f>
        <v>0</v>
      </c>
      <c r="E274" s="73" t="s">
        <v>45</v>
      </c>
      <c r="F274" s="74">
        <v>0</v>
      </c>
      <c r="G274" s="74">
        <v>0</v>
      </c>
      <c r="H274" s="74">
        <v>0</v>
      </c>
      <c r="I274" s="74">
        <v>0</v>
      </c>
      <c r="J274" s="74">
        <v>0</v>
      </c>
      <c r="K274" s="74">
        <v>0</v>
      </c>
      <c r="L274" s="75" t="s">
        <v>45</v>
      </c>
      <c r="M274" s="74">
        <f ca="1">IF(MID($A274,3,10)="1.1.3",SUMIFS(M275:M$6000,$A275:$A$6000,$A274&amp;".1",$B275:$B$6000,"Наименование объекта по производству электрической энергии всего, в том числе:")+SUMIFS(M275:M$6000,$A275:$A$6000,$A274&amp;".2",$B275:$B$6000,"Наименование объекта по производству электрической энергии всего, в том числе:"),IF(AND($C275&lt;&gt;"Г",$C275&lt;&gt;""),SUMIFS(INDIRECT(ADDRESS(ROW($A274),COLUMN(M$1),3,1)&amp;":"&amp;ADDRESS(ROW($A274)+MATCH("Г",$C275:$C$6000,0),COLUMN(M$1),3,1)),INDIRECT(ADDRESS(ROW($A274),COLUMN($A$1),3,1)&amp;":"&amp;ADDRESS(ROW($A274)+MATCH("Г",$C275:$C$6000,0),COLUMN($A$1),3,1)),$A274&amp;"*",INDIRECT(ADDRESS(ROW($A274),COLUMN($C$1),3,1)&amp;":"&amp;ADDRESS(ROW($A274)+MATCH("Г",$C275:$C$6000,0),COLUMN($C$1),3,1)),"&lt;&gt;Г"),SUMIFS(M275:M$6000,$A275:$A$6000,IF(AND($A274=$A275,$C274=$C275),$A274&amp;"*",IF(OR(MID($A274,1,1)="0",MID($A274,1,1)=0),"?"&amp;MID($A274,2,LEN($A274)-1),$A274&amp;".?")),$C275:$C$6000,"Г")))</f>
        <v>0</v>
      </c>
      <c r="N274" s="73" t="s">
        <v>45</v>
      </c>
      <c r="O274" s="74" t="s">
        <v>45</v>
      </c>
      <c r="P274" s="74">
        <v>0</v>
      </c>
      <c r="Q274" s="74">
        <v>0</v>
      </c>
      <c r="R274" s="74">
        <v>0</v>
      </c>
      <c r="S274" s="74">
        <v>0</v>
      </c>
      <c r="T274" s="74">
        <v>0</v>
      </c>
      <c r="U274" s="74">
        <v>0</v>
      </c>
      <c r="V274" s="74">
        <v>0</v>
      </c>
      <c r="W274" s="74">
        <v>0</v>
      </c>
      <c r="X274" s="74">
        <v>0</v>
      </c>
      <c r="Y274" s="74">
        <v>0</v>
      </c>
    </row>
    <row r="275" spans="1:25" ht="15.75" x14ac:dyDescent="0.2">
      <c r="A275" s="72" t="s">
        <v>589</v>
      </c>
      <c r="B275" s="73" t="s">
        <v>257</v>
      </c>
      <c r="C275" s="73" t="s">
        <v>44</v>
      </c>
      <c r="D275" s="74">
        <f ca="1">IF(MID($A275,3,10)="1.1.3",SUMIFS(D276:D$6000,$A276:$A$6000,$A275&amp;".1",$B276:$B$6000,"Наименование объекта по производству электрической энергии всего, в том числе:")+SUMIFS(D276:D$6000,$A276:$A$6000,$A275&amp;".2",$B276:$B$6000,"Наименование объекта по производству электрической энергии всего, в том числе:"),IF(AND($C276&lt;&gt;"Г",$C276&lt;&gt;""),SUMIFS(INDIRECT(ADDRESS(ROW($A275),COLUMN(D$1),3,1)&amp;":"&amp;ADDRESS(ROW($A275)+MATCH("Г",$C276:$C$6000,0),COLUMN(D$1),3,1)),INDIRECT(ADDRESS(ROW($A275),COLUMN($A$1),3,1)&amp;":"&amp;ADDRESS(ROW($A275)+MATCH("Г",$C276:$C$6000,0),COLUMN($A$1),3,1)),$A275&amp;"*",INDIRECT(ADDRESS(ROW($A275),COLUMN($C$1),3,1)&amp;":"&amp;ADDRESS(ROW($A275)+MATCH("Г",$C276:$C$6000,0),COLUMN($C$1),3,1)),"&lt;&gt;Г"),SUMIFS(D276:D$6000,$A276:$A$6000,IF(AND($A275=$A276,$C275=$C276),$A275&amp;"*",IF(OR(MID($A275,1,1)="0",MID($A275,1,1)=0),"?"&amp;MID($A275,2,LEN($A275)-1),$A275&amp;".?")),$C276:$C$6000,"Г")))</f>
        <v>0</v>
      </c>
      <c r="E275" s="73" t="s">
        <v>45</v>
      </c>
      <c r="F275" s="74">
        <v>0</v>
      </c>
      <c r="G275" s="74">
        <v>0</v>
      </c>
      <c r="H275" s="74">
        <v>0</v>
      </c>
      <c r="I275" s="74">
        <v>0</v>
      </c>
      <c r="J275" s="74">
        <v>0</v>
      </c>
      <c r="K275" s="74">
        <v>0</v>
      </c>
      <c r="L275" s="75" t="s">
        <v>45</v>
      </c>
      <c r="M275" s="74">
        <f ca="1">IF(MID($A275,3,10)="1.1.3",SUMIFS(M276:M$6000,$A276:$A$6000,$A275&amp;".1",$B276:$B$6000,"Наименование объекта по производству электрической энергии всего, в том числе:")+SUMIFS(M276:M$6000,$A276:$A$6000,$A275&amp;".2",$B276:$B$6000,"Наименование объекта по производству электрической энергии всего, в том числе:"),IF(AND($C276&lt;&gt;"Г",$C276&lt;&gt;""),SUMIFS(INDIRECT(ADDRESS(ROW($A275),COLUMN(M$1),3,1)&amp;":"&amp;ADDRESS(ROW($A275)+MATCH("Г",$C276:$C$6000,0),COLUMN(M$1),3,1)),INDIRECT(ADDRESS(ROW($A275),COLUMN($A$1),3,1)&amp;":"&amp;ADDRESS(ROW($A275)+MATCH("Г",$C276:$C$6000,0),COLUMN($A$1),3,1)),$A275&amp;"*",INDIRECT(ADDRESS(ROW($A275),COLUMN($C$1),3,1)&amp;":"&amp;ADDRESS(ROW($A275)+MATCH("Г",$C276:$C$6000,0),COLUMN($C$1),3,1)),"&lt;&gt;Г"),SUMIFS(M276:M$6000,$A276:$A$6000,IF(AND($A275=$A276,$C275=$C276),$A275&amp;"*",IF(OR(MID($A275,1,1)="0",MID($A275,1,1)=0),"?"&amp;MID($A275,2,LEN($A275)-1),$A275&amp;".?")),$C276:$C$6000,"Г")))</f>
        <v>0</v>
      </c>
      <c r="N275" s="73" t="s">
        <v>45</v>
      </c>
      <c r="O275" s="74" t="s">
        <v>45</v>
      </c>
      <c r="P275" s="74">
        <v>0</v>
      </c>
      <c r="Q275" s="74">
        <v>0</v>
      </c>
      <c r="R275" s="74">
        <v>0</v>
      </c>
      <c r="S275" s="74">
        <v>0</v>
      </c>
      <c r="T275" s="74">
        <v>0</v>
      </c>
      <c r="U275" s="74">
        <v>0</v>
      </c>
      <c r="V275" s="74">
        <v>0</v>
      </c>
      <c r="W275" s="74">
        <v>0</v>
      </c>
      <c r="X275" s="74">
        <v>0</v>
      </c>
      <c r="Y275" s="74">
        <v>0</v>
      </c>
    </row>
    <row r="276" spans="1:25" ht="15.75" x14ac:dyDescent="0.2">
      <c r="A276" s="72" t="s">
        <v>590</v>
      </c>
      <c r="B276" s="73" t="s">
        <v>259</v>
      </c>
      <c r="C276" s="73" t="s">
        <v>44</v>
      </c>
      <c r="D276" s="74">
        <f ca="1">IF(MID($A276,3,10)="1.1.3",SUMIFS(D277:D$6000,$A277:$A$6000,$A276&amp;".1",$B277:$B$6000,"Наименование объекта по производству электрической энергии всего, в том числе:")+SUMIFS(D277:D$6000,$A277:$A$6000,$A276&amp;".2",$B277:$B$6000,"Наименование объекта по производству электрической энергии всего, в том числе:"),IF(AND($C277&lt;&gt;"Г",$C277&lt;&gt;""),SUMIFS(INDIRECT(ADDRESS(ROW($A276),COLUMN(D$1),3,1)&amp;":"&amp;ADDRESS(ROW($A276)+MATCH("Г",$C277:$C$6000,0),COLUMN(D$1),3,1)),INDIRECT(ADDRESS(ROW($A276),COLUMN($A$1),3,1)&amp;":"&amp;ADDRESS(ROW($A276)+MATCH("Г",$C277:$C$6000,0),COLUMN($A$1),3,1)),$A276&amp;"*",INDIRECT(ADDRESS(ROW($A276),COLUMN($C$1),3,1)&amp;":"&amp;ADDRESS(ROW($A276)+MATCH("Г",$C277:$C$6000,0),COLUMN($C$1),3,1)),"&lt;&gt;Г"),SUMIFS(D277:D$6000,$A277:$A$6000,IF(AND($A276=$A277,$C276=$C277),$A276&amp;"*",IF(OR(MID($A276,1,1)="0",MID($A276,1,1)=0),"?"&amp;MID($A276,2,LEN($A276)-1),$A276&amp;".?")),$C277:$C$6000,"Г")))</f>
        <v>0</v>
      </c>
      <c r="E276" s="73" t="s">
        <v>45</v>
      </c>
      <c r="F276" s="74">
        <v>0</v>
      </c>
      <c r="G276" s="74">
        <v>0</v>
      </c>
      <c r="H276" s="74">
        <v>0</v>
      </c>
      <c r="I276" s="74">
        <v>0</v>
      </c>
      <c r="J276" s="74">
        <v>0</v>
      </c>
      <c r="K276" s="74">
        <v>0</v>
      </c>
      <c r="L276" s="75" t="s">
        <v>45</v>
      </c>
      <c r="M276" s="74">
        <f ca="1">IF(MID($A276,3,10)="1.1.3",SUMIFS(M277:M$6000,$A277:$A$6000,$A276&amp;".1",$B277:$B$6000,"Наименование объекта по производству электрической энергии всего, в том числе:")+SUMIFS(M277:M$6000,$A277:$A$6000,$A276&amp;".2",$B277:$B$6000,"Наименование объекта по производству электрической энергии всего, в том числе:"),IF(AND($C277&lt;&gt;"Г",$C277&lt;&gt;""),SUMIFS(INDIRECT(ADDRESS(ROW($A276),COLUMN(M$1),3,1)&amp;":"&amp;ADDRESS(ROW($A276)+MATCH("Г",$C277:$C$6000,0),COLUMN(M$1),3,1)),INDIRECT(ADDRESS(ROW($A276),COLUMN($A$1),3,1)&amp;":"&amp;ADDRESS(ROW($A276)+MATCH("Г",$C277:$C$6000,0),COLUMN($A$1),3,1)),$A276&amp;"*",INDIRECT(ADDRESS(ROW($A276),COLUMN($C$1),3,1)&amp;":"&amp;ADDRESS(ROW($A276)+MATCH("Г",$C277:$C$6000,0),COLUMN($C$1),3,1)),"&lt;&gt;Г"),SUMIFS(M277:M$6000,$A277:$A$6000,IF(AND($A276=$A277,$C276=$C277),$A276&amp;"*",IF(OR(MID($A276,1,1)="0",MID($A276,1,1)=0),"?"&amp;MID($A276,2,LEN($A276)-1),$A276&amp;".?")),$C277:$C$6000,"Г")))</f>
        <v>0</v>
      </c>
      <c r="N276" s="73" t="s">
        <v>45</v>
      </c>
      <c r="O276" s="74" t="s">
        <v>45</v>
      </c>
      <c r="P276" s="74">
        <v>0</v>
      </c>
      <c r="Q276" s="74">
        <v>0</v>
      </c>
      <c r="R276" s="74">
        <v>0</v>
      </c>
      <c r="S276" s="74">
        <v>0</v>
      </c>
      <c r="T276" s="74">
        <v>0</v>
      </c>
      <c r="U276" s="74">
        <v>0</v>
      </c>
      <c r="V276" s="74">
        <v>0</v>
      </c>
      <c r="W276" s="74">
        <v>0</v>
      </c>
      <c r="X276" s="74">
        <v>0</v>
      </c>
      <c r="Y276" s="74">
        <v>0</v>
      </c>
    </row>
    <row r="277" spans="1:25" ht="15.75" x14ac:dyDescent="0.2">
      <c r="A277" s="72" t="s">
        <v>591</v>
      </c>
      <c r="B277" s="73" t="s">
        <v>592</v>
      </c>
      <c r="C277" s="73" t="s">
        <v>44</v>
      </c>
      <c r="D277" s="74">
        <f ca="1">IF(MID($A277,3,10)="1.1.3",SUMIFS(D278:D$6000,$A278:$A$6000,$A277&amp;".1",$B278:$B$6000,"Наименование объекта по производству электрической энергии всего, в том числе:")+SUMIFS(D278:D$6000,$A278:$A$6000,$A277&amp;".2",$B278:$B$6000,"Наименование объекта по производству электрической энергии всего, в том числе:"),IF(AND($C278&lt;&gt;"Г",$C278&lt;&gt;""),SUMIFS(INDIRECT(ADDRESS(ROW($A277),COLUMN(D$1),3,1)&amp;":"&amp;ADDRESS(ROW($A277)+MATCH("Г",$C278:$C$6000,0),COLUMN(D$1),3,1)),INDIRECT(ADDRESS(ROW($A277),COLUMN($A$1),3,1)&amp;":"&amp;ADDRESS(ROW($A277)+MATCH("Г",$C278:$C$6000,0),COLUMN($A$1),3,1)),$A277&amp;"*",INDIRECT(ADDRESS(ROW($A277),COLUMN($C$1),3,1)&amp;":"&amp;ADDRESS(ROW($A277)+MATCH("Г",$C278:$C$6000,0),COLUMN($C$1),3,1)),"&lt;&gt;Г"),SUMIFS(D278:D$6000,$A278:$A$6000,IF(AND($A277=$A278,$C277=$C278),$A277&amp;"*",IF(OR(MID($A277,1,1)="0",MID($A277,1,1)=0),"?"&amp;MID($A277,2,LEN($A277)-1),$A277&amp;".?")),$C278:$C$6000,"Г")))</f>
        <v>425.48098705040007</v>
      </c>
      <c r="E277" s="73" t="s">
        <v>45</v>
      </c>
      <c r="F277" s="74">
        <f ca="1">IF(MID($A277,3,10)="1.1.3",SUMIFS(F278:F$6000,$A278:$A$6000,$A277&amp;".1",$B278:$B$6000,"Наименование объекта по производству электрической энергии всего, в том числе:")+SUMIFS(F278:F$6000,$A278:$A$6000,$A277&amp;".2",$B278:$B$6000,"Наименование объекта по производству электрической энергии всего, в том числе:"),IF(AND($C278&lt;&gt;"Г",$C278&lt;&gt;""),SUMIFS(INDIRECT(ADDRESS(ROW($A277),COLUMN(F$1),3,1)&amp;":"&amp;ADDRESS(ROW($A277)+MATCH("Г",$C278:$C$6000,0),COLUMN(F$1),3,1)),INDIRECT(ADDRESS(ROW($A277),COLUMN($A$1),3,1)&amp;":"&amp;ADDRESS(ROW($A277)+MATCH("Г",$C278:$C$6000,0),COLUMN($A$1),3,1)),$A277&amp;"*",INDIRECT(ADDRESS(ROW($A277),COLUMN($C$1),3,1)&amp;":"&amp;ADDRESS(ROW($A277)+MATCH("Г",$C278:$C$6000,0),COLUMN($C$1),3,1)),"&lt;&gt;Г"),SUMIFS(F278:F$6000,$A278:$A$6000,IF(AND($A277=$A278,$C277=$C278),$A277&amp;"*",IF(OR(MID($A277,1,1)="0",MID($A277,1,1)=0),"?"&amp;MID($A277,2,LEN($A277)-1),$A277&amp;".?")),$C278:$C$6000,"Г")))</f>
        <v>152.68073375</v>
      </c>
      <c r="G277" s="74">
        <v>0</v>
      </c>
      <c r="H277" s="74">
        <v>0</v>
      </c>
      <c r="I277" s="74">
        <f ca="1">IF(MID($A277,3,10)="1.1.3",SUMIFS(I278:I$6000,$A278:$A$6000,$A277&amp;".1",$B278:$B$6000,"Наименование объекта по производству электрической энергии всего, в том числе:")+SUMIFS(I278:I$6000,$A278:$A$6000,$A277&amp;".2",$B278:$B$6000,"Наименование объекта по производству электрической энергии всего, в том числе:"),IF(AND($C278&lt;&gt;"Г",$C278&lt;&gt;""),SUMIFS(INDIRECT(ADDRESS(ROW($A277),COLUMN(I$1),3,1)&amp;":"&amp;ADDRESS(ROW($A277)+MATCH("Г",$C278:$C$6000,0),COLUMN(I$1),3,1)),INDIRECT(ADDRESS(ROW($A277),COLUMN($A$1),3,1)&amp;":"&amp;ADDRESS(ROW($A277)+MATCH("Г",$C278:$C$6000,0),COLUMN($A$1),3,1)),$A277&amp;"*",INDIRECT(ADDRESS(ROW($A277),COLUMN($C$1),3,1)&amp;":"&amp;ADDRESS(ROW($A277)+MATCH("Г",$C278:$C$6000,0),COLUMN($C$1),3,1)),"&lt;&gt;Г"),SUMIFS(I278:I$6000,$A278:$A$6000,IF(AND($A277=$A278,$C277=$C278),$A277&amp;"*",IF(OR(MID($A277,1,1)="0",MID($A277,1,1)=0),"?"&amp;MID($A277,2,LEN($A277)-1),$A277&amp;".?")),$C278:$C$6000,"Г")))</f>
        <v>141.92600955</v>
      </c>
      <c r="J277" s="74">
        <f ca="1">IF(MID($A277,3,10)="1.1.3",SUMIFS(J278:J$6000,$A278:$A$6000,$A277&amp;".1",$B278:$B$6000,"Наименование объекта по производству электрической энергии всего, в том числе:")+SUMIFS(J278:J$6000,$A278:$A$6000,$A277&amp;".2",$B278:$B$6000,"Наименование объекта по производству электрической энергии всего, в том числе:"),IF(AND($C278&lt;&gt;"Г",$C278&lt;&gt;""),SUMIFS(INDIRECT(ADDRESS(ROW($A277),COLUMN(J$1),3,1)&amp;":"&amp;ADDRESS(ROW($A277)+MATCH("Г",$C278:$C$6000,0),COLUMN(J$1),3,1)),INDIRECT(ADDRESS(ROW($A277),COLUMN($A$1),3,1)&amp;":"&amp;ADDRESS(ROW($A277)+MATCH("Г",$C278:$C$6000,0),COLUMN($A$1),3,1)),$A277&amp;"*",INDIRECT(ADDRESS(ROW($A277),COLUMN($C$1),3,1)&amp;":"&amp;ADDRESS(ROW($A277)+MATCH("Г",$C278:$C$6000,0),COLUMN($C$1),3,1)),"&lt;&gt;Г"),SUMIFS(J278:J$6000,$A278:$A$6000,IF(AND($A277=$A278,$C277=$C278),$A277&amp;"*",IF(OR(MID($A277,1,1)="0",MID($A277,1,1)=0),"?"&amp;MID($A277,2,LEN($A277)-1),$A277&amp;".?")),$C278:$C$6000,"Г")))</f>
        <v>10.754724199999998</v>
      </c>
      <c r="K277" s="74">
        <f ca="1">IF(MID($A277,3,10)="1.1.3",SUMIFS(K278:K$6000,$A278:$A$6000,$A277&amp;".1",$B278:$B$6000,"Наименование объекта по производству электрической энергии всего, в том числе:")+SUMIFS(K278:K$6000,$A278:$A$6000,$A277&amp;".2",$B278:$B$6000,"Наименование объекта по производству электрической энергии всего, в том числе:"),IF(AND($C278&lt;&gt;"Г",$C278&lt;&gt;""),SUMIFS(INDIRECT(ADDRESS(ROW($A277),COLUMN(K$1),3,1)&amp;":"&amp;ADDRESS(ROW($A277)+MATCH("Г",$C278:$C$6000,0),COLUMN(K$1),3,1)),INDIRECT(ADDRESS(ROW($A277),COLUMN($A$1),3,1)&amp;":"&amp;ADDRESS(ROW($A277)+MATCH("Г",$C278:$C$6000,0),COLUMN($A$1),3,1)),$A277&amp;"*",INDIRECT(ADDRESS(ROW($A277),COLUMN($C$1),3,1)&amp;":"&amp;ADDRESS(ROW($A277)+MATCH("Г",$C278:$C$6000,0),COLUMN($C$1),3,1)),"&lt;&gt;Г"),SUMIFS(K278:K$6000,$A278:$A$6000,IF(AND($A277=$A278,$C277=$C278),$A277&amp;"*",IF(OR(MID($A277,1,1)="0",MID($A277,1,1)=0),"?"&amp;MID($A277,2,LEN($A277)-1),$A277&amp;".?")),$C278:$C$6000,"Г")))</f>
        <v>118.98392462</v>
      </c>
      <c r="L277" s="75" t="s">
        <v>45</v>
      </c>
      <c r="M277" s="74">
        <f ca="1">IF(MID($A277,3,10)="1.1.3",SUMIFS(M278:M$6000,$A278:$A$6000,$A277&amp;".1",$B278:$B$6000,"Наименование объекта по производству электрической энергии всего, в том числе:")+SUMIFS(M278:M$6000,$A278:$A$6000,$A277&amp;".2",$B278:$B$6000,"Наименование объекта по производству электрической энергии всего, в том числе:"),IF(AND($C278&lt;&gt;"Г",$C278&lt;&gt;""),SUMIFS(INDIRECT(ADDRESS(ROW($A277),COLUMN(M$1),3,1)&amp;":"&amp;ADDRESS(ROW($A277)+MATCH("Г",$C278:$C$6000,0),COLUMN(M$1),3,1)),INDIRECT(ADDRESS(ROW($A277),COLUMN($A$1),3,1)&amp;":"&amp;ADDRESS(ROW($A277)+MATCH("Г",$C278:$C$6000,0),COLUMN($A$1),3,1)),$A277&amp;"*",INDIRECT(ADDRESS(ROW($A277),COLUMN($C$1),3,1)&amp;":"&amp;ADDRESS(ROW($A277)+MATCH("Г",$C278:$C$6000,0),COLUMN($C$1),3,1)),"&lt;&gt;Г"),SUMIFS(M278:M$6000,$A278:$A$6000,IF(AND($A277=$A278,$C277=$C278),$A277&amp;"*",IF(OR(MID($A277,1,1)="0",MID($A277,1,1)=0),"?"&amp;MID($A277,2,LEN($A277)-1),$A277&amp;".?")),$C278:$C$6000,"Г")))</f>
        <v>355.22517125333331</v>
      </c>
      <c r="N277" s="73" t="s">
        <v>45</v>
      </c>
      <c r="O277" s="74" t="s">
        <v>45</v>
      </c>
      <c r="P277" s="74">
        <v>0</v>
      </c>
      <c r="Q277" s="74">
        <f ca="1">IF(MID($A277,3,10)="1.1.3",SUMIFS(Q278:Q$6000,$A278:$A$6000,$A277&amp;".1",$B278:$B$6000,"Наименование объекта по производству электрической энергии всего, в том числе:")+SUMIFS(Q278:Q$6000,$A278:$A$6000,$A277&amp;".2",$B278:$B$6000,"Наименование объекта по производству электрической энергии всего, в том числе:"),IF(AND($C278&lt;&gt;"Г",$C278&lt;&gt;""),SUMIFS(INDIRECT(ADDRESS(ROW($A277),COLUMN(Q$1),3,1)&amp;":"&amp;ADDRESS(ROW($A277)+MATCH("Г",$C278:$C$6000,0),COLUMN(Q$1),3,1)),INDIRECT(ADDRESS(ROW($A277),COLUMN($A$1),3,1)&amp;":"&amp;ADDRESS(ROW($A277)+MATCH("Г",$C278:$C$6000,0),COLUMN($A$1),3,1)),$A277&amp;"*",INDIRECT(ADDRESS(ROW($A277),COLUMN($C$1),3,1)&amp;":"&amp;ADDRESS(ROW($A277)+MATCH("Г",$C278:$C$6000,0),COLUMN($C$1),3,1)),"&lt;&gt;Г"),SUMIFS(Q278:Q$6000,$A278:$A$6000,IF(AND($A277=$A278,$C277=$C278),$A277&amp;"*",IF(OR(MID($A277,1,1)="0",MID($A277,1,1)=0),"?"&amp;MID($A277,2,LEN($A277)-1),$A277&amp;".?")),$C278:$C$6000,"Г")))</f>
        <v>2.2400000000000002</v>
      </c>
      <c r="R277" s="74">
        <v>0</v>
      </c>
      <c r="S277" s="74">
        <f ca="1">IF(MID($A277,3,10)="1.1.3",SUMIFS(S278:S$6000,$A278:$A$6000,$A277&amp;".1",$B278:$B$6000,"Наименование объекта по производству электрической энергии всего, в том числе:")+SUMIFS(S278:S$6000,$A278:$A$6000,$A277&amp;".2",$B278:$B$6000,"Наименование объекта по производству электрической энергии всего, в том числе:"),IF(AND($C278&lt;&gt;"Г",$C278&lt;&gt;""),SUMIFS(INDIRECT(ADDRESS(ROW($A277),COLUMN(S$1),3,1)&amp;":"&amp;ADDRESS(ROW($A277)+MATCH("Г",$C278:$C$6000,0),COLUMN(S$1),3,1)),INDIRECT(ADDRESS(ROW($A277),COLUMN($A$1),3,1)&amp;":"&amp;ADDRESS(ROW($A277)+MATCH("Г",$C278:$C$6000,0),COLUMN($A$1),3,1)),$A277&amp;"*",INDIRECT(ADDRESS(ROW($A277),COLUMN($C$1),3,1)&amp;":"&amp;ADDRESS(ROW($A277)+MATCH("Г",$C278:$C$6000,0),COLUMN($C$1),3,1)),"&lt;&gt;Г"),SUMIFS(S278:S$6000,$A278:$A$6000,IF(AND($A277=$A278,$C277=$C278),$A277&amp;"*",IF(OR(MID($A277,1,1)="0",MID($A277,1,1)=0),"?"&amp;MID($A277,2,LEN($A277)-1),$A277&amp;".?")),$C278:$C$6000,"Г")))</f>
        <v>1.1300000000000001</v>
      </c>
      <c r="T277" s="74">
        <v>0</v>
      </c>
      <c r="U277" s="74">
        <v>0</v>
      </c>
      <c r="V277" s="74">
        <v>0</v>
      </c>
      <c r="W277" s="74">
        <f ca="1">IF(MID($A277,3,10)="1.1.3",SUMIFS(W278:W$6000,$A278:$A$6000,$A277&amp;".1",$B278:$B$6000,"Наименование объекта по производству электрической энергии всего, в том числе:")+SUMIFS(W278:W$6000,$A278:$A$6000,$A277&amp;".2",$B278:$B$6000,"Наименование объекта по производству электрической энергии всего, в том числе:"),IF(AND($C278&lt;&gt;"Г",$C278&lt;&gt;""),SUMIFS(INDIRECT(ADDRESS(ROW($A277),COLUMN(W$1),3,1)&amp;":"&amp;ADDRESS(ROW($A277)+MATCH("Г",$C278:$C$6000,0),COLUMN(W$1),3,1)),INDIRECT(ADDRESS(ROW($A277),COLUMN($A$1),3,1)&amp;":"&amp;ADDRESS(ROW($A277)+MATCH("Г",$C278:$C$6000,0),COLUMN($A$1),3,1)),$A277&amp;"*",INDIRECT(ADDRESS(ROW($A277),COLUMN($C$1),3,1)&amp;":"&amp;ADDRESS(ROW($A277)+MATCH("Г",$C278:$C$6000,0),COLUMN($C$1),3,1)),"&lt;&gt;Г"),SUMIFS(W278:W$6000,$A278:$A$6000,IF(AND($A277=$A278,$C277=$C278),$A277&amp;"*",IF(OR(MID($A277,1,1)="0",MID($A277,1,1)=0),"?"&amp;MID($A277,2,LEN($A277)-1),$A277&amp;".?")),$C278:$C$6000,"Г")))</f>
        <v>281</v>
      </c>
      <c r="X277" s="74">
        <v>0</v>
      </c>
      <c r="Y277" s="74">
        <f ca="1">IF(MID($A277,3,10)="1.1.3",SUMIFS(Y278:Y$6000,$A278:$A$6000,$A277&amp;".1",$B278:$B$6000,"Наименование объекта по производству электрической энергии всего, в том числе:")+SUMIFS(Y278:Y$6000,$A278:$A$6000,$A277&amp;".2",$B278:$B$6000,"Наименование объекта по производству электрической энергии всего, в том числе:"),IF(AND($C278&lt;&gt;"Г",$C278&lt;&gt;""),SUMIFS(INDIRECT(ADDRESS(ROW($A277),COLUMN(Y$1),3,1)&amp;":"&amp;ADDRESS(ROW($A277)+MATCH("Г",$C278:$C$6000,0),COLUMN(Y$1),3,1)),INDIRECT(ADDRESS(ROW($A277),COLUMN($A$1),3,1)&amp;":"&amp;ADDRESS(ROW($A277)+MATCH("Г",$C278:$C$6000,0),COLUMN($A$1),3,1)),$A277&amp;"*",INDIRECT(ADDRESS(ROW($A277),COLUMN($C$1),3,1)&amp;":"&amp;ADDRESS(ROW($A277)+MATCH("Г",$C278:$C$6000,0),COLUMN($C$1),3,1)),"&lt;&gt;Г"),SUMIFS(Y278:Y$6000,$A278:$A$6000,IF(AND($A277=$A278,$C277=$C278),$A277&amp;"*",IF(OR(MID($A277,1,1)="0",MID($A277,1,1)=0),"?"&amp;MID($A277,2,LEN($A277)-1),$A277&amp;".?")),$C278:$C$6000,"Г")))</f>
        <v>981.24600000000009</v>
      </c>
    </row>
    <row r="278" spans="1:25" ht="31.5" x14ac:dyDescent="0.2">
      <c r="A278" s="72" t="s">
        <v>593</v>
      </c>
      <c r="B278" s="73" t="s">
        <v>47</v>
      </c>
      <c r="C278" s="73" t="s">
        <v>44</v>
      </c>
      <c r="D278" s="74">
        <f ca="1">IF(MID($A278,3,10)="1.1.3",SUMIFS(D279:D$6000,$A279:$A$6000,$A278&amp;".1",$B279:$B$6000,"Наименование объекта по производству электрической энергии всего, в том числе:")+SUMIFS(D279:D$6000,$A279:$A$6000,$A278&amp;".2",$B279:$B$6000,"Наименование объекта по производству электрической энергии всего, в том числе:"),IF(AND($C279&lt;&gt;"Г",$C279&lt;&gt;""),SUMIFS(INDIRECT(ADDRESS(ROW($A278),COLUMN(D$1),3,1)&amp;":"&amp;ADDRESS(ROW($A278)+MATCH("Г",$C279:$C$6000,0),COLUMN(D$1),3,1)),INDIRECT(ADDRESS(ROW($A278),COLUMN($A$1),3,1)&amp;":"&amp;ADDRESS(ROW($A278)+MATCH("Г",$C279:$C$6000,0),COLUMN($A$1),3,1)),$A278&amp;"*",INDIRECT(ADDRESS(ROW($A278),COLUMN($C$1),3,1)&amp;":"&amp;ADDRESS(ROW($A278)+MATCH("Г",$C279:$C$6000,0),COLUMN($C$1),3,1)),"&lt;&gt;Г"),SUMIFS(D279:D$6000,$A279:$A$6000,IF(AND($A278=$A279,$C278=$C279),$A278&amp;"*",IF(OR(MID($A278,1,1)="0",MID($A278,1,1)=0),"?"&amp;MID($A278,2,LEN($A278)-1),$A278&amp;".?")),$C279:$C$6000,"Г")))</f>
        <v>425.48098705040007</v>
      </c>
      <c r="E278" s="73" t="s">
        <v>45</v>
      </c>
      <c r="F278" s="74">
        <f ca="1">IF(MID($A278,3,10)="1.1.3",SUMIFS(F279:F$6000,$A279:$A$6000,$A278&amp;".1",$B279:$B$6000,"Наименование объекта по производству электрической энергии всего, в том числе:")+SUMIFS(F279:F$6000,$A279:$A$6000,$A278&amp;".2",$B279:$B$6000,"Наименование объекта по производству электрической энергии всего, в том числе:"),IF(AND($C279&lt;&gt;"Г",$C279&lt;&gt;""),SUMIFS(INDIRECT(ADDRESS(ROW($A278),COLUMN(F$1),3,1)&amp;":"&amp;ADDRESS(ROW($A278)+MATCH("Г",$C279:$C$6000,0),COLUMN(F$1),3,1)),INDIRECT(ADDRESS(ROW($A278),COLUMN($A$1),3,1)&amp;":"&amp;ADDRESS(ROW($A278)+MATCH("Г",$C279:$C$6000,0),COLUMN($A$1),3,1)),$A278&amp;"*",INDIRECT(ADDRESS(ROW($A278),COLUMN($C$1),3,1)&amp;":"&amp;ADDRESS(ROW($A278)+MATCH("Г",$C279:$C$6000,0),COLUMN($C$1),3,1)),"&lt;&gt;Г"),SUMIFS(F279:F$6000,$A279:$A$6000,IF(AND($A278=$A279,$C278=$C279),$A278&amp;"*",IF(OR(MID($A278,1,1)="0",MID($A278,1,1)=0),"?"&amp;MID($A278,2,LEN($A278)-1),$A278&amp;".?")),$C279:$C$6000,"Г")))</f>
        <v>152.68073375</v>
      </c>
      <c r="G278" s="74">
        <v>0</v>
      </c>
      <c r="H278" s="74">
        <v>0</v>
      </c>
      <c r="I278" s="74">
        <f ca="1">IF(MID($A278,3,10)="1.1.3",SUMIFS(I279:I$6000,$A279:$A$6000,$A278&amp;".1",$B279:$B$6000,"Наименование объекта по производству электрической энергии всего, в том числе:")+SUMIFS(I279:I$6000,$A279:$A$6000,$A278&amp;".2",$B279:$B$6000,"Наименование объекта по производству электрической энергии всего, в том числе:"),IF(AND($C279&lt;&gt;"Г",$C279&lt;&gt;""),SUMIFS(INDIRECT(ADDRESS(ROW($A278),COLUMN(I$1),3,1)&amp;":"&amp;ADDRESS(ROW($A278)+MATCH("Г",$C279:$C$6000,0),COLUMN(I$1),3,1)),INDIRECT(ADDRESS(ROW($A278),COLUMN($A$1),3,1)&amp;":"&amp;ADDRESS(ROW($A278)+MATCH("Г",$C279:$C$6000,0),COLUMN($A$1),3,1)),$A278&amp;"*",INDIRECT(ADDRESS(ROW($A278),COLUMN($C$1),3,1)&amp;":"&amp;ADDRESS(ROW($A278)+MATCH("Г",$C279:$C$6000,0),COLUMN($C$1),3,1)),"&lt;&gt;Г"),SUMIFS(I279:I$6000,$A279:$A$6000,IF(AND($A278=$A279,$C278=$C279),$A278&amp;"*",IF(OR(MID($A278,1,1)="0",MID($A278,1,1)=0),"?"&amp;MID($A278,2,LEN($A278)-1),$A278&amp;".?")),$C279:$C$6000,"Г")))</f>
        <v>141.92600955</v>
      </c>
      <c r="J278" s="74">
        <f ca="1">IF(MID($A278,3,10)="1.1.3",SUMIFS(J279:J$6000,$A279:$A$6000,$A278&amp;".1",$B279:$B$6000,"Наименование объекта по производству электрической энергии всего, в том числе:")+SUMIFS(J279:J$6000,$A279:$A$6000,$A278&amp;".2",$B279:$B$6000,"Наименование объекта по производству электрической энергии всего, в том числе:"),IF(AND($C279&lt;&gt;"Г",$C279&lt;&gt;""),SUMIFS(INDIRECT(ADDRESS(ROW($A278),COLUMN(J$1),3,1)&amp;":"&amp;ADDRESS(ROW($A278)+MATCH("Г",$C279:$C$6000,0),COLUMN(J$1),3,1)),INDIRECT(ADDRESS(ROW($A278),COLUMN($A$1),3,1)&amp;":"&amp;ADDRESS(ROW($A278)+MATCH("Г",$C279:$C$6000,0),COLUMN($A$1),3,1)),$A278&amp;"*",INDIRECT(ADDRESS(ROW($A278),COLUMN($C$1),3,1)&amp;":"&amp;ADDRESS(ROW($A278)+MATCH("Г",$C279:$C$6000,0),COLUMN($C$1),3,1)),"&lt;&gt;Г"),SUMIFS(J279:J$6000,$A279:$A$6000,IF(AND($A278=$A279,$C278=$C279),$A278&amp;"*",IF(OR(MID($A278,1,1)="0",MID($A278,1,1)=0),"?"&amp;MID($A278,2,LEN($A278)-1),$A278&amp;".?")),$C279:$C$6000,"Г")))</f>
        <v>10.754724199999998</v>
      </c>
      <c r="K278" s="74">
        <f ca="1">IF(MID($A278,3,10)="1.1.3",SUMIFS(K279:K$6000,$A279:$A$6000,$A278&amp;".1",$B279:$B$6000,"Наименование объекта по производству электрической энергии всего, в том числе:")+SUMIFS(K279:K$6000,$A279:$A$6000,$A278&amp;".2",$B279:$B$6000,"Наименование объекта по производству электрической энергии всего, в том числе:"),IF(AND($C279&lt;&gt;"Г",$C279&lt;&gt;""),SUMIFS(INDIRECT(ADDRESS(ROW($A278),COLUMN(K$1),3,1)&amp;":"&amp;ADDRESS(ROW($A278)+MATCH("Г",$C279:$C$6000,0),COLUMN(K$1),3,1)),INDIRECT(ADDRESS(ROW($A278),COLUMN($A$1),3,1)&amp;":"&amp;ADDRESS(ROW($A278)+MATCH("Г",$C279:$C$6000,0),COLUMN($A$1),3,1)),$A278&amp;"*",INDIRECT(ADDRESS(ROW($A278),COLUMN($C$1),3,1)&amp;":"&amp;ADDRESS(ROW($A278)+MATCH("Г",$C279:$C$6000,0),COLUMN($C$1),3,1)),"&lt;&gt;Г"),SUMIFS(K279:K$6000,$A279:$A$6000,IF(AND($A278=$A279,$C278=$C279),$A278&amp;"*",IF(OR(MID($A278,1,1)="0",MID($A278,1,1)=0),"?"&amp;MID($A278,2,LEN($A278)-1),$A278&amp;".?")),$C279:$C$6000,"Г")))</f>
        <v>118.98392462</v>
      </c>
      <c r="L278" s="75" t="s">
        <v>45</v>
      </c>
      <c r="M278" s="74">
        <f ca="1">IF(MID($A278,3,10)="1.1.3",SUMIFS(M279:M$6000,$A279:$A$6000,$A278&amp;".1",$B279:$B$6000,"Наименование объекта по производству электрической энергии всего, в том числе:")+SUMIFS(M279:M$6000,$A279:$A$6000,$A278&amp;".2",$B279:$B$6000,"Наименование объекта по производству электрической энергии всего, в том числе:"),IF(AND($C279&lt;&gt;"Г",$C279&lt;&gt;""),SUMIFS(INDIRECT(ADDRESS(ROW($A278),COLUMN(M$1),3,1)&amp;":"&amp;ADDRESS(ROW($A278)+MATCH("Г",$C279:$C$6000,0),COLUMN(M$1),3,1)),INDIRECT(ADDRESS(ROW($A278),COLUMN($A$1),3,1)&amp;":"&amp;ADDRESS(ROW($A278)+MATCH("Г",$C279:$C$6000,0),COLUMN($A$1),3,1)),$A278&amp;"*",INDIRECT(ADDRESS(ROW($A278),COLUMN($C$1),3,1)&amp;":"&amp;ADDRESS(ROW($A278)+MATCH("Г",$C279:$C$6000,0),COLUMN($C$1),3,1)),"&lt;&gt;Г"),SUMIFS(M279:M$6000,$A279:$A$6000,IF(AND($A278=$A279,$C278=$C279),$A278&amp;"*",IF(OR(MID($A278,1,1)="0",MID($A278,1,1)=0),"?"&amp;MID($A278,2,LEN($A278)-1),$A278&amp;".?")),$C279:$C$6000,"Г")))</f>
        <v>355.22517125333331</v>
      </c>
      <c r="N278" s="73" t="s">
        <v>45</v>
      </c>
      <c r="O278" s="74" t="s">
        <v>45</v>
      </c>
      <c r="P278" s="74">
        <v>0</v>
      </c>
      <c r="Q278" s="74">
        <f ca="1">IF(MID($A278,3,10)="1.1.3",SUMIFS(Q279:Q$6000,$A279:$A$6000,$A278&amp;".1",$B279:$B$6000,"Наименование объекта по производству электрической энергии всего, в том числе:")+SUMIFS(Q279:Q$6000,$A279:$A$6000,$A278&amp;".2",$B279:$B$6000,"Наименование объекта по производству электрической энергии всего, в том числе:"),IF(AND($C279&lt;&gt;"Г",$C279&lt;&gt;""),SUMIFS(INDIRECT(ADDRESS(ROW($A278),COLUMN(Q$1),3,1)&amp;":"&amp;ADDRESS(ROW($A278)+MATCH("Г",$C279:$C$6000,0),COLUMN(Q$1),3,1)),INDIRECT(ADDRESS(ROW($A278),COLUMN($A$1),3,1)&amp;":"&amp;ADDRESS(ROW($A278)+MATCH("Г",$C279:$C$6000,0),COLUMN($A$1),3,1)),$A278&amp;"*",INDIRECT(ADDRESS(ROW($A278),COLUMN($C$1),3,1)&amp;":"&amp;ADDRESS(ROW($A278)+MATCH("Г",$C279:$C$6000,0),COLUMN($C$1),3,1)),"&lt;&gt;Г"),SUMIFS(Q279:Q$6000,$A279:$A$6000,IF(AND($A278=$A279,$C278=$C279),$A278&amp;"*",IF(OR(MID($A278,1,1)="0",MID($A278,1,1)=0),"?"&amp;MID($A278,2,LEN($A278)-1),$A278&amp;".?")),$C279:$C$6000,"Г")))</f>
        <v>2.2400000000000002</v>
      </c>
      <c r="R278" s="74">
        <v>0</v>
      </c>
      <c r="S278" s="74">
        <f ca="1">IF(MID($A278,3,10)="1.1.3",SUMIFS(S279:S$6000,$A279:$A$6000,$A278&amp;".1",$B279:$B$6000,"Наименование объекта по производству электрической энергии всего, в том числе:")+SUMIFS(S279:S$6000,$A279:$A$6000,$A278&amp;".2",$B279:$B$6000,"Наименование объекта по производству электрической энергии всего, в том числе:"),IF(AND($C279&lt;&gt;"Г",$C279&lt;&gt;""),SUMIFS(INDIRECT(ADDRESS(ROW($A278),COLUMN(S$1),3,1)&amp;":"&amp;ADDRESS(ROW($A278)+MATCH("Г",$C279:$C$6000,0),COLUMN(S$1),3,1)),INDIRECT(ADDRESS(ROW($A278),COLUMN($A$1),3,1)&amp;":"&amp;ADDRESS(ROW($A278)+MATCH("Г",$C279:$C$6000,0),COLUMN($A$1),3,1)),$A278&amp;"*",INDIRECT(ADDRESS(ROW($A278),COLUMN($C$1),3,1)&amp;":"&amp;ADDRESS(ROW($A278)+MATCH("Г",$C279:$C$6000,0),COLUMN($C$1),3,1)),"&lt;&gt;Г"),SUMIFS(S279:S$6000,$A279:$A$6000,IF(AND($A278=$A279,$C278=$C279),$A278&amp;"*",IF(OR(MID($A278,1,1)="0",MID($A278,1,1)=0),"?"&amp;MID($A278,2,LEN($A278)-1),$A278&amp;".?")),$C279:$C$6000,"Г")))</f>
        <v>1.1300000000000001</v>
      </c>
      <c r="T278" s="74">
        <v>0</v>
      </c>
      <c r="U278" s="74">
        <v>0</v>
      </c>
      <c r="V278" s="74">
        <v>0</v>
      </c>
      <c r="W278" s="74">
        <f ca="1">IF(MID($A278,3,10)="1.1.3",SUMIFS(W279:W$6000,$A279:$A$6000,$A278&amp;".1",$B279:$B$6000,"Наименование объекта по производству электрической энергии всего, в том числе:")+SUMIFS(W279:W$6000,$A279:$A$6000,$A278&amp;".2",$B279:$B$6000,"Наименование объекта по производству электрической энергии всего, в том числе:"),IF(AND($C279&lt;&gt;"Г",$C279&lt;&gt;""),SUMIFS(INDIRECT(ADDRESS(ROW($A278),COLUMN(W$1),3,1)&amp;":"&amp;ADDRESS(ROW($A278)+MATCH("Г",$C279:$C$6000,0),COLUMN(W$1),3,1)),INDIRECT(ADDRESS(ROW($A278),COLUMN($A$1),3,1)&amp;":"&amp;ADDRESS(ROW($A278)+MATCH("Г",$C279:$C$6000,0),COLUMN($A$1),3,1)),$A278&amp;"*",INDIRECT(ADDRESS(ROW($A278),COLUMN($C$1),3,1)&amp;":"&amp;ADDRESS(ROW($A278)+MATCH("Г",$C279:$C$6000,0),COLUMN($C$1),3,1)),"&lt;&gt;Г"),SUMIFS(W279:W$6000,$A279:$A$6000,IF(AND($A278=$A279,$C278=$C279),$A278&amp;"*",IF(OR(MID($A278,1,1)="0",MID($A278,1,1)=0),"?"&amp;MID($A278,2,LEN($A278)-1),$A278&amp;".?")),$C279:$C$6000,"Г")))</f>
        <v>281</v>
      </c>
      <c r="X278" s="74">
        <v>0</v>
      </c>
      <c r="Y278" s="74">
        <f ca="1">IF(MID($A278,3,10)="1.1.3",SUMIFS(Y279:Y$6000,$A279:$A$6000,$A278&amp;".1",$B279:$B$6000,"Наименование объекта по производству электрической энергии всего, в том числе:")+SUMIFS(Y279:Y$6000,$A279:$A$6000,$A278&amp;".2",$B279:$B$6000,"Наименование объекта по производству электрической энергии всего, в том числе:"),IF(AND($C279&lt;&gt;"Г",$C279&lt;&gt;""),SUMIFS(INDIRECT(ADDRESS(ROW($A278),COLUMN(Y$1),3,1)&amp;":"&amp;ADDRESS(ROW($A278)+MATCH("Г",$C279:$C$6000,0),COLUMN(Y$1),3,1)),INDIRECT(ADDRESS(ROW($A278),COLUMN($A$1),3,1)&amp;":"&amp;ADDRESS(ROW($A278)+MATCH("Г",$C279:$C$6000,0),COLUMN($A$1),3,1)),$A278&amp;"*",INDIRECT(ADDRESS(ROW($A278),COLUMN($C$1),3,1)&amp;":"&amp;ADDRESS(ROW($A278)+MATCH("Г",$C279:$C$6000,0),COLUMN($C$1),3,1)),"&lt;&gt;Г"),SUMIFS(Y279:Y$6000,$A279:$A$6000,IF(AND($A278=$A279,$C278=$C279),$A278&amp;"*",IF(OR(MID($A278,1,1)="0",MID($A278,1,1)=0),"?"&amp;MID($A278,2,LEN($A278)-1),$A278&amp;".?")),$C279:$C$6000,"Г")))</f>
        <v>981.24600000000009</v>
      </c>
    </row>
    <row r="279" spans="1:25" ht="15.75" x14ac:dyDescent="0.2">
      <c r="A279" s="72" t="s">
        <v>594</v>
      </c>
      <c r="B279" s="73" t="s">
        <v>49</v>
      </c>
      <c r="C279" s="73" t="s">
        <v>44</v>
      </c>
      <c r="D279" s="74">
        <f ca="1">IF(MID($A279,3,10)="1.1.3",SUMIFS(D280:D$6000,$A280:$A$6000,$A279&amp;".1",$B280:$B$6000,"Наименование объекта по производству электрической энергии всего, в том числе:")+SUMIFS(D280:D$6000,$A280:$A$6000,$A279&amp;".2",$B280:$B$6000,"Наименование объекта по производству электрической энергии всего, в том числе:"),IF(AND($C280&lt;&gt;"Г",$C280&lt;&gt;""),SUMIFS(INDIRECT(ADDRESS(ROW($A279),COLUMN(D$1),3,1)&amp;":"&amp;ADDRESS(ROW($A279)+MATCH("Г",$C280:$C$6000,0),COLUMN(D$1),3,1)),INDIRECT(ADDRESS(ROW($A279),COLUMN($A$1),3,1)&amp;":"&amp;ADDRESS(ROW($A279)+MATCH("Г",$C280:$C$6000,0),COLUMN($A$1),3,1)),$A279&amp;"*",INDIRECT(ADDRESS(ROW($A279),COLUMN($C$1),3,1)&amp;":"&amp;ADDRESS(ROW($A279)+MATCH("Г",$C280:$C$6000,0),COLUMN($C$1),3,1)),"&lt;&gt;Г"),SUMIFS(D280:D$6000,$A280:$A$6000,IF(AND($A279=$A280,$C279=$C280),$A279&amp;"*",IF(OR(MID($A279,1,1)="0",MID($A279,1,1)=0),"?"&amp;MID($A279,2,LEN($A279)-1),$A279&amp;".?")),$C280:$C$6000,"Г")))</f>
        <v>1.46740659</v>
      </c>
      <c r="E279" s="73" t="s">
        <v>45</v>
      </c>
      <c r="F279" s="74">
        <f ca="1">IF(MID($A279,3,10)="1.1.3",SUMIFS(F280:F$6000,$A280:$A$6000,$A279&amp;".1",$B280:$B$6000,"Наименование объекта по производству электрической энергии всего, в том числе:")+SUMIFS(F280:F$6000,$A280:$A$6000,$A279&amp;".2",$B280:$B$6000,"Наименование объекта по производству электрической энергии всего, в том числе:"),IF(AND($C280&lt;&gt;"Г",$C280&lt;&gt;""),SUMIFS(INDIRECT(ADDRESS(ROW($A279),COLUMN(F$1),3,1)&amp;":"&amp;ADDRESS(ROW($A279)+MATCH("Г",$C280:$C$6000,0),COLUMN(F$1),3,1)),INDIRECT(ADDRESS(ROW($A279),COLUMN($A$1),3,1)&amp;":"&amp;ADDRESS(ROW($A279)+MATCH("Г",$C280:$C$6000,0),COLUMN($A$1),3,1)),$A279&amp;"*",INDIRECT(ADDRESS(ROW($A279),COLUMN($C$1),3,1)&amp;":"&amp;ADDRESS(ROW($A279)+MATCH("Г",$C280:$C$6000,0),COLUMN($C$1),3,1)),"&lt;&gt;Г"),SUMIFS(F280:F$6000,$A280:$A$6000,IF(AND($A279=$A280,$C279=$C280),$A279&amp;"*",IF(OR(MID($A279,1,1)="0",MID($A279,1,1)=0),"?"&amp;MID($A279,2,LEN($A279)-1),$A279&amp;".?")),$C280:$C$6000,"Г")))</f>
        <v>1.46740659</v>
      </c>
      <c r="G279" s="74">
        <v>0</v>
      </c>
      <c r="H279" s="74">
        <v>0</v>
      </c>
      <c r="I279" s="74">
        <f ca="1">IF(MID($A279,3,10)="1.1.3",SUMIFS(I280:I$6000,$A280:$A$6000,$A279&amp;".1",$B280:$B$6000,"Наименование объекта по производству электрической энергии всего, в том числе:")+SUMIFS(I280:I$6000,$A280:$A$6000,$A279&amp;".2",$B280:$B$6000,"Наименование объекта по производству электрической энергии всего, в том числе:"),IF(AND($C280&lt;&gt;"Г",$C280&lt;&gt;""),SUMIFS(INDIRECT(ADDRESS(ROW($A279),COLUMN(I$1),3,1)&amp;":"&amp;ADDRESS(ROW($A279)+MATCH("Г",$C280:$C$6000,0),COLUMN(I$1),3,1)),INDIRECT(ADDRESS(ROW($A279),COLUMN($A$1),3,1)&amp;":"&amp;ADDRESS(ROW($A279)+MATCH("Г",$C280:$C$6000,0),COLUMN($A$1),3,1)),$A279&amp;"*",INDIRECT(ADDRESS(ROW($A279),COLUMN($C$1),3,1)&amp;":"&amp;ADDRESS(ROW($A279)+MATCH("Г",$C280:$C$6000,0),COLUMN($C$1),3,1)),"&lt;&gt;Г"),SUMIFS(I280:I$6000,$A280:$A$6000,IF(AND($A279=$A280,$C279=$C280),$A279&amp;"*",IF(OR(MID($A279,1,1)="0",MID($A279,1,1)=0),"?"&amp;MID($A279,2,LEN($A279)-1),$A279&amp;".?")),$C280:$C$6000,"Г")))</f>
        <v>1.46740659</v>
      </c>
      <c r="J279" s="74">
        <v>0</v>
      </c>
      <c r="K279" s="74">
        <f ca="1">IF(MID($A279,3,10)="1.1.3",SUMIFS(K280:K$6000,$A280:$A$6000,$A279&amp;".1",$B280:$B$6000,"Наименование объекта по производству электрической энергии всего, в том числе:")+SUMIFS(K280:K$6000,$A280:$A$6000,$A279&amp;".2",$B280:$B$6000,"Наименование объекта по производству электрической энергии всего, в том числе:"),IF(AND($C280&lt;&gt;"Г",$C280&lt;&gt;""),SUMIFS(INDIRECT(ADDRESS(ROW($A279),COLUMN(K$1),3,1)&amp;":"&amp;ADDRESS(ROW($A279)+MATCH("Г",$C280:$C$6000,0),COLUMN(K$1),3,1)),INDIRECT(ADDRESS(ROW($A279),COLUMN($A$1),3,1)&amp;":"&amp;ADDRESS(ROW($A279)+MATCH("Г",$C280:$C$6000,0),COLUMN($A$1),3,1)),$A279&amp;"*",INDIRECT(ADDRESS(ROW($A279),COLUMN($C$1),3,1)&amp;":"&amp;ADDRESS(ROW($A279)+MATCH("Г",$C280:$C$6000,0),COLUMN($C$1),3,1)),"&lt;&gt;Г"),SUMIFS(K280:K$6000,$A280:$A$6000,IF(AND($A279=$A280,$C279=$C280),$A279&amp;"*",IF(OR(MID($A279,1,1)="0",MID($A279,1,1)=0),"?"&amp;MID($A279,2,LEN($A279)-1),$A279&amp;".?")),$C280:$C$6000,"Г")))</f>
        <v>1.22283882</v>
      </c>
      <c r="L279" s="75" t="s">
        <v>45</v>
      </c>
      <c r="M279" s="74">
        <f ca="1">IF(MID($A279,3,10)="1.1.3",SUMIFS(M280:M$6000,$A280:$A$6000,$A279&amp;".1",$B280:$B$6000,"Наименование объекта по производству электрической энергии всего, в том числе:")+SUMIFS(M280:M$6000,$A280:$A$6000,$A279&amp;".2",$B280:$B$6000,"Наименование объекта по производству электрической энергии всего, в том числе:"),IF(AND($C280&lt;&gt;"Г",$C280&lt;&gt;""),SUMIFS(INDIRECT(ADDRESS(ROW($A279),COLUMN(M$1),3,1)&amp;":"&amp;ADDRESS(ROW($A279)+MATCH("Г",$C280:$C$6000,0),COLUMN(M$1),3,1)),INDIRECT(ADDRESS(ROW($A279),COLUMN($A$1),3,1)&amp;":"&amp;ADDRESS(ROW($A279)+MATCH("Г",$C280:$C$6000,0),COLUMN($A$1),3,1)),$A279&amp;"*",INDIRECT(ADDRESS(ROW($A279),COLUMN($C$1),3,1)&amp;":"&amp;ADDRESS(ROW($A279)+MATCH("Г",$C280:$C$6000,0),COLUMN($C$1),3,1)),"&lt;&gt;Г"),SUMIFS(M280:M$6000,$A280:$A$6000,IF(AND($A279=$A280,$C279=$C280),$A279&amp;"*",IF(OR(MID($A279,1,1)="0",MID($A279,1,1)=0),"?"&amp;MID($A279,2,LEN($A279)-1),$A279&amp;".?")),$C280:$C$6000,"Г")))</f>
        <v>1.22283882</v>
      </c>
      <c r="N279" s="73" t="s">
        <v>45</v>
      </c>
      <c r="O279" s="74" t="s">
        <v>45</v>
      </c>
      <c r="P279" s="74">
        <v>0</v>
      </c>
      <c r="Q279" s="74">
        <f ca="1">IF(MID($A279,3,10)="1.1.3",SUMIFS(Q280:Q$6000,$A280:$A$6000,$A279&amp;".1",$B280:$B$6000,"Наименование объекта по производству электрической энергии всего, в том числе:")+SUMIFS(Q280:Q$6000,$A280:$A$6000,$A279&amp;".2",$B280:$B$6000,"Наименование объекта по производству электрической энергии всего, в том числе:"),IF(AND($C280&lt;&gt;"Г",$C280&lt;&gt;""),SUMIFS(INDIRECT(ADDRESS(ROW($A279),COLUMN(Q$1),3,1)&amp;":"&amp;ADDRESS(ROW($A279)+MATCH("Г",$C280:$C$6000,0),COLUMN(Q$1),3,1)),INDIRECT(ADDRESS(ROW($A279),COLUMN($A$1),3,1)&amp;":"&amp;ADDRESS(ROW($A279)+MATCH("Г",$C280:$C$6000,0),COLUMN($A$1),3,1)),$A279&amp;"*",INDIRECT(ADDRESS(ROW($A279),COLUMN($C$1),3,1)&amp;":"&amp;ADDRESS(ROW($A279)+MATCH("Г",$C280:$C$6000,0),COLUMN($C$1),3,1)),"&lt;&gt;Г"),SUMIFS(Q280:Q$6000,$A280:$A$6000,IF(AND($A279=$A280,$C279=$C280),$A279&amp;"*",IF(OR(MID($A279,1,1)="0",MID($A279,1,1)=0),"?"&amp;MID($A279,2,LEN($A279)-1),$A279&amp;".?")),$C280:$C$6000,"Г")))</f>
        <v>0.22</v>
      </c>
      <c r="R279" s="74">
        <v>0</v>
      </c>
      <c r="S279" s="74">
        <f ca="1">IF(MID($A279,3,10)="1.1.3",SUMIFS(S280:S$6000,$A280:$A$6000,$A279&amp;".1",$B280:$B$6000,"Наименование объекта по производству электрической энергии всего, в том числе:")+SUMIFS(S280:S$6000,$A280:$A$6000,$A279&amp;".2",$B280:$B$6000,"Наименование объекта по производству электрической энергии всего, в том числе:"),IF(AND($C280&lt;&gt;"Г",$C280&lt;&gt;""),SUMIFS(INDIRECT(ADDRESS(ROW($A279),COLUMN(S$1),3,1)&amp;":"&amp;ADDRESS(ROW($A279)+MATCH("Г",$C280:$C$6000,0),COLUMN(S$1),3,1)),INDIRECT(ADDRESS(ROW($A279),COLUMN($A$1),3,1)&amp;":"&amp;ADDRESS(ROW($A279)+MATCH("Г",$C280:$C$6000,0),COLUMN($A$1),3,1)),$A279&amp;"*",INDIRECT(ADDRESS(ROW($A279),COLUMN($C$1),3,1)&amp;":"&amp;ADDRESS(ROW($A279)+MATCH("Г",$C280:$C$6000,0),COLUMN($C$1),3,1)),"&lt;&gt;Г"),SUMIFS(S280:S$6000,$A280:$A$6000,IF(AND($A279=$A280,$C279=$C280),$A279&amp;"*",IF(OR(MID($A279,1,1)="0",MID($A279,1,1)=0),"?"&amp;MID($A279,2,LEN($A279)-1),$A279&amp;".?")),$C280:$C$6000,"Г")))</f>
        <v>0.1</v>
      </c>
      <c r="T279" s="74">
        <v>0</v>
      </c>
      <c r="U279" s="74">
        <v>0</v>
      </c>
      <c r="V279" s="74">
        <v>0</v>
      </c>
      <c r="W279" s="74">
        <v>0</v>
      </c>
      <c r="X279" s="74">
        <v>0</v>
      </c>
      <c r="Y279" s="74">
        <v>0</v>
      </c>
    </row>
    <row r="280" spans="1:25" ht="78.75" x14ac:dyDescent="0.2">
      <c r="A280" s="76" t="s">
        <v>594</v>
      </c>
      <c r="B280" s="77" t="s">
        <v>595</v>
      </c>
      <c r="C280" s="77" t="s">
        <v>596</v>
      </c>
      <c r="D280" s="78">
        <v>1.46740659</v>
      </c>
      <c r="E280" s="77" t="s">
        <v>56</v>
      </c>
      <c r="F280" s="78">
        <v>1.46740659</v>
      </c>
      <c r="G280" s="78">
        <v>0</v>
      </c>
      <c r="H280" s="78">
        <v>0</v>
      </c>
      <c r="I280" s="78">
        <v>1.46740659</v>
      </c>
      <c r="J280" s="78">
        <v>0</v>
      </c>
      <c r="K280" s="78">
        <v>1.22283882</v>
      </c>
      <c r="L280" s="79">
        <v>2025</v>
      </c>
      <c r="M280" s="78">
        <v>1.22283882</v>
      </c>
      <c r="N280" s="77" t="s">
        <v>597</v>
      </c>
      <c r="O280" s="78" t="s">
        <v>45</v>
      </c>
      <c r="P280" s="78">
        <v>0</v>
      </c>
      <c r="Q280" s="78">
        <v>0.22</v>
      </c>
      <c r="R280" s="78">
        <v>0</v>
      </c>
      <c r="S280" s="78">
        <v>0.1</v>
      </c>
      <c r="T280" s="78">
        <v>0</v>
      </c>
      <c r="U280" s="78">
        <v>0</v>
      </c>
      <c r="V280" s="78">
        <v>0</v>
      </c>
      <c r="W280" s="78">
        <v>0</v>
      </c>
      <c r="X280" s="78">
        <v>0</v>
      </c>
      <c r="Y280" s="78">
        <v>0</v>
      </c>
    </row>
    <row r="281" spans="1:25" ht="31.5" x14ac:dyDescent="0.2">
      <c r="A281" s="72" t="s">
        <v>598</v>
      </c>
      <c r="B281" s="73" t="s">
        <v>59</v>
      </c>
      <c r="C281" s="73" t="s">
        <v>44</v>
      </c>
      <c r="D281" s="74">
        <f ca="1">IF(MID($A281,3,10)="1.1.3",SUMIFS(D282:D$6000,$A282:$A$6000,$A281&amp;".1",$B282:$B$6000,"Наименование объекта по производству электрической энергии всего, в том числе:")+SUMIFS(D282:D$6000,$A282:$A$6000,$A281&amp;".2",$B282:$B$6000,"Наименование объекта по производству электрической энергии всего, в том числе:"),IF(AND($C282&lt;&gt;"Г",$C282&lt;&gt;""),SUMIFS(INDIRECT(ADDRESS(ROW($A281),COLUMN(D$1),3,1)&amp;":"&amp;ADDRESS(ROW($A281)+MATCH("Г",$C282:$C$6000,0),COLUMN(D$1),3,1)),INDIRECT(ADDRESS(ROW($A281),COLUMN($A$1),3,1)&amp;":"&amp;ADDRESS(ROW($A281)+MATCH("Г",$C282:$C$6000,0),COLUMN($A$1),3,1)),$A281&amp;"*",INDIRECT(ADDRESS(ROW($A281),COLUMN($C$1),3,1)&amp;":"&amp;ADDRESS(ROW($A281)+MATCH("Г",$C282:$C$6000,0),COLUMN($C$1),3,1)),"&lt;&gt;Г"),SUMIFS(D282:D$6000,$A282:$A$6000,IF(AND($A281=$A282,$C281=$C282),$A281&amp;"*",IF(OR(MID($A281,1,1)="0",MID($A281,1,1)=0),"?"&amp;MID($A281,2,LEN($A281)-1),$A281&amp;".?")),$C282:$C$6000,"Г")))</f>
        <v>0</v>
      </c>
      <c r="E281" s="73" t="s">
        <v>45</v>
      </c>
      <c r="F281" s="74">
        <v>0</v>
      </c>
      <c r="G281" s="74">
        <v>0</v>
      </c>
      <c r="H281" s="74">
        <v>0</v>
      </c>
      <c r="I281" s="74">
        <v>0</v>
      </c>
      <c r="J281" s="74">
        <v>0</v>
      </c>
      <c r="K281" s="74">
        <v>0</v>
      </c>
      <c r="L281" s="75" t="s">
        <v>45</v>
      </c>
      <c r="M281" s="74">
        <f ca="1">IF(MID($A281,3,10)="1.1.3",SUMIFS(M282:M$6000,$A282:$A$6000,$A281&amp;".1",$B282:$B$6000,"Наименование объекта по производству электрической энергии всего, в том числе:")+SUMIFS(M282:M$6000,$A282:$A$6000,$A281&amp;".2",$B282:$B$6000,"Наименование объекта по производству электрической энергии всего, в том числе:"),IF(AND($C282&lt;&gt;"Г",$C282&lt;&gt;""),SUMIFS(INDIRECT(ADDRESS(ROW($A281),COLUMN(M$1),3,1)&amp;":"&amp;ADDRESS(ROW($A281)+MATCH("Г",$C282:$C$6000,0),COLUMN(M$1),3,1)),INDIRECT(ADDRESS(ROW($A281),COLUMN($A$1),3,1)&amp;":"&amp;ADDRESS(ROW($A281)+MATCH("Г",$C282:$C$6000,0),COLUMN($A$1),3,1)),$A281&amp;"*",INDIRECT(ADDRESS(ROW($A281),COLUMN($C$1),3,1)&amp;":"&amp;ADDRESS(ROW($A281)+MATCH("Г",$C282:$C$6000,0),COLUMN($C$1),3,1)),"&lt;&gt;Г"),SUMIFS(M282:M$6000,$A282:$A$6000,IF(AND($A281=$A282,$C281=$C282),$A281&amp;"*",IF(OR(MID($A281,1,1)="0",MID($A281,1,1)=0),"?"&amp;MID($A281,2,LEN($A281)-1),$A281&amp;".?")),$C282:$C$6000,"Г")))</f>
        <v>0</v>
      </c>
      <c r="N281" s="73" t="s">
        <v>45</v>
      </c>
      <c r="O281" s="74" t="s">
        <v>45</v>
      </c>
      <c r="P281" s="74">
        <v>0</v>
      </c>
      <c r="Q281" s="74">
        <v>0</v>
      </c>
      <c r="R281" s="74">
        <v>0</v>
      </c>
      <c r="S281" s="74">
        <v>0</v>
      </c>
      <c r="T281" s="74">
        <v>0</v>
      </c>
      <c r="U281" s="74">
        <v>0</v>
      </c>
      <c r="V281" s="74">
        <v>0</v>
      </c>
      <c r="W281" s="74">
        <v>0</v>
      </c>
      <c r="X281" s="74">
        <v>0</v>
      </c>
      <c r="Y281" s="74">
        <v>0</v>
      </c>
    </row>
    <row r="282" spans="1:25" ht="15.75" x14ac:dyDescent="0.2">
      <c r="A282" s="72" t="s">
        <v>599</v>
      </c>
      <c r="B282" s="73" t="s">
        <v>61</v>
      </c>
      <c r="C282" s="73" t="s">
        <v>44</v>
      </c>
      <c r="D282" s="74">
        <f ca="1">IF(MID($A282,3,10)="1.1.3",SUMIFS(D283:D$6000,$A283:$A$6000,$A282&amp;".1",$B283:$B$6000,"Наименование объекта по производству электрической энергии всего, в том числе:")+SUMIFS(D283:D$6000,$A283:$A$6000,$A282&amp;".2",$B283:$B$6000,"Наименование объекта по производству электрической энергии всего, в том числе:"),IF(AND($C283&lt;&gt;"Г",$C283&lt;&gt;""),SUMIFS(INDIRECT(ADDRESS(ROW($A282),COLUMN(D$1),3,1)&amp;":"&amp;ADDRESS(ROW($A282)+MATCH("Г",$C283:$C$6000,0),COLUMN(D$1),3,1)),INDIRECT(ADDRESS(ROW($A282),COLUMN($A$1),3,1)&amp;":"&amp;ADDRESS(ROW($A282)+MATCH("Г",$C283:$C$6000,0),COLUMN($A$1),3,1)),$A282&amp;"*",INDIRECT(ADDRESS(ROW($A282),COLUMN($C$1),3,1)&amp;":"&amp;ADDRESS(ROW($A282)+MATCH("Г",$C283:$C$6000,0),COLUMN($C$1),3,1)),"&lt;&gt;Г"),SUMIFS(D283:D$6000,$A283:$A$6000,IF(AND($A282=$A283,$C282=$C283),$A282&amp;"*",IF(OR(MID($A282,1,1)="0",MID($A282,1,1)=0),"?"&amp;MID($A282,2,LEN($A282)-1),$A282&amp;".?")),$C283:$C$6000,"Г")))</f>
        <v>424.01358046040008</v>
      </c>
      <c r="E282" s="73" t="s">
        <v>45</v>
      </c>
      <c r="F282" s="74">
        <f ca="1">IF(MID($A282,3,10)="1.1.3",SUMIFS(F283:F$6000,$A283:$A$6000,$A282&amp;".1",$B283:$B$6000,"Наименование объекта по производству электрической энергии всего, в том числе:")+SUMIFS(F283:F$6000,$A283:$A$6000,$A282&amp;".2",$B283:$B$6000,"Наименование объекта по производству электрической энергии всего, в том числе:"),IF(AND($C283&lt;&gt;"Г",$C283&lt;&gt;""),SUMIFS(INDIRECT(ADDRESS(ROW($A282),COLUMN(F$1),3,1)&amp;":"&amp;ADDRESS(ROW($A282)+MATCH("Г",$C283:$C$6000,0),COLUMN(F$1),3,1)),INDIRECT(ADDRESS(ROW($A282),COLUMN($A$1),3,1)&amp;":"&amp;ADDRESS(ROW($A282)+MATCH("Г",$C283:$C$6000,0),COLUMN($A$1),3,1)),$A282&amp;"*",INDIRECT(ADDRESS(ROW($A282),COLUMN($C$1),3,1)&amp;":"&amp;ADDRESS(ROW($A282)+MATCH("Г",$C283:$C$6000,0),COLUMN($C$1),3,1)),"&lt;&gt;Г"),SUMIFS(F283:F$6000,$A283:$A$6000,IF(AND($A282=$A283,$C282=$C283),$A282&amp;"*",IF(OR(MID($A282,1,1)="0",MID($A282,1,1)=0),"?"&amp;MID($A282,2,LEN($A282)-1),$A282&amp;".?")),$C283:$C$6000,"Г")))</f>
        <v>151.21332716000001</v>
      </c>
      <c r="G282" s="74">
        <v>0</v>
      </c>
      <c r="H282" s="74">
        <v>0</v>
      </c>
      <c r="I282" s="74">
        <f ca="1">IF(MID($A282,3,10)="1.1.3",SUMIFS(I283:I$6000,$A283:$A$6000,$A282&amp;".1",$B283:$B$6000,"Наименование объекта по производству электрической энергии всего, в том числе:")+SUMIFS(I283:I$6000,$A283:$A$6000,$A282&amp;".2",$B283:$B$6000,"Наименование объекта по производству электрической энергии всего, в том числе:"),IF(AND($C283&lt;&gt;"Г",$C283&lt;&gt;""),SUMIFS(INDIRECT(ADDRESS(ROW($A282),COLUMN(I$1),3,1)&amp;":"&amp;ADDRESS(ROW($A282)+MATCH("Г",$C283:$C$6000,0),COLUMN(I$1),3,1)),INDIRECT(ADDRESS(ROW($A282),COLUMN($A$1),3,1)&amp;":"&amp;ADDRESS(ROW($A282)+MATCH("Г",$C283:$C$6000,0),COLUMN($A$1),3,1)),$A282&amp;"*",INDIRECT(ADDRESS(ROW($A282),COLUMN($C$1),3,1)&amp;":"&amp;ADDRESS(ROW($A282)+MATCH("Г",$C283:$C$6000,0),COLUMN($C$1),3,1)),"&lt;&gt;Г"),SUMIFS(I283:I$6000,$A283:$A$6000,IF(AND($A282=$A283,$C282=$C283),$A282&amp;"*",IF(OR(MID($A282,1,1)="0",MID($A282,1,1)=0),"?"&amp;MID($A282,2,LEN($A282)-1),$A282&amp;".?")),$C283:$C$6000,"Г")))</f>
        <v>140.45860296000001</v>
      </c>
      <c r="J282" s="74">
        <f ca="1">IF(MID($A282,3,10)="1.1.3",SUMIFS(J283:J$6000,$A283:$A$6000,$A282&amp;".1",$B283:$B$6000,"Наименование объекта по производству электрической энергии всего, в том числе:")+SUMIFS(J283:J$6000,$A283:$A$6000,$A282&amp;".2",$B283:$B$6000,"Наименование объекта по производству электрической энергии всего, в том числе:"),IF(AND($C283&lt;&gt;"Г",$C283&lt;&gt;""),SUMIFS(INDIRECT(ADDRESS(ROW($A282),COLUMN(J$1),3,1)&amp;":"&amp;ADDRESS(ROW($A282)+MATCH("Г",$C283:$C$6000,0),COLUMN(J$1),3,1)),INDIRECT(ADDRESS(ROW($A282),COLUMN($A$1),3,1)&amp;":"&amp;ADDRESS(ROW($A282)+MATCH("Г",$C283:$C$6000,0),COLUMN($A$1),3,1)),$A282&amp;"*",INDIRECT(ADDRESS(ROW($A282),COLUMN($C$1),3,1)&amp;":"&amp;ADDRESS(ROW($A282)+MATCH("Г",$C283:$C$6000,0),COLUMN($C$1),3,1)),"&lt;&gt;Г"),SUMIFS(J283:J$6000,$A283:$A$6000,IF(AND($A282=$A283,$C282=$C283),$A282&amp;"*",IF(OR(MID($A282,1,1)="0",MID($A282,1,1)=0),"?"&amp;MID($A282,2,LEN($A282)-1),$A282&amp;".?")),$C283:$C$6000,"Г")))</f>
        <v>10.754724199999998</v>
      </c>
      <c r="K282" s="74">
        <f ca="1">IF(MID($A282,3,10)="1.1.3",SUMIFS(K283:K$6000,$A283:$A$6000,$A282&amp;".1",$B283:$B$6000,"Наименование объекта по производству электрической энергии всего, в том числе:")+SUMIFS(K283:K$6000,$A283:$A$6000,$A282&amp;".2",$B283:$B$6000,"Наименование объекта по производству электрической энергии всего, в том числе:"),IF(AND($C283&lt;&gt;"Г",$C283&lt;&gt;""),SUMIFS(INDIRECT(ADDRESS(ROW($A282),COLUMN(K$1),3,1)&amp;":"&amp;ADDRESS(ROW($A282)+MATCH("Г",$C283:$C$6000,0),COLUMN(K$1),3,1)),INDIRECT(ADDRESS(ROW($A282),COLUMN($A$1),3,1)&amp;":"&amp;ADDRESS(ROW($A282)+MATCH("Г",$C283:$C$6000,0),COLUMN($A$1),3,1)),$A282&amp;"*",INDIRECT(ADDRESS(ROW($A282),COLUMN($C$1),3,1)&amp;":"&amp;ADDRESS(ROW($A282)+MATCH("Г",$C283:$C$6000,0),COLUMN($C$1),3,1)),"&lt;&gt;Г"),SUMIFS(K283:K$6000,$A283:$A$6000,IF(AND($A282=$A283,$C282=$C283),$A282&amp;"*",IF(OR(MID($A282,1,1)="0",MID($A282,1,1)=0),"?"&amp;MID($A282,2,LEN($A282)-1),$A282&amp;".?")),$C283:$C$6000,"Г")))</f>
        <v>117.76108579999999</v>
      </c>
      <c r="L282" s="75" t="s">
        <v>45</v>
      </c>
      <c r="M282" s="74">
        <f ca="1">IF(MID($A282,3,10)="1.1.3",SUMIFS(M283:M$6000,$A283:$A$6000,$A282&amp;".1",$B283:$B$6000,"Наименование объекта по производству электрической энергии всего, в том числе:")+SUMIFS(M283:M$6000,$A283:$A$6000,$A282&amp;".2",$B283:$B$6000,"Наименование объекта по производству электрической энергии всего, в том числе:"),IF(AND($C283&lt;&gt;"Г",$C283&lt;&gt;""),SUMIFS(INDIRECT(ADDRESS(ROW($A282),COLUMN(M$1),3,1)&amp;":"&amp;ADDRESS(ROW($A282)+MATCH("Г",$C283:$C$6000,0),COLUMN(M$1),3,1)),INDIRECT(ADDRESS(ROW($A282),COLUMN($A$1),3,1)&amp;":"&amp;ADDRESS(ROW($A282)+MATCH("Г",$C283:$C$6000,0),COLUMN($A$1),3,1)),$A282&amp;"*",INDIRECT(ADDRESS(ROW($A282),COLUMN($C$1),3,1)&amp;":"&amp;ADDRESS(ROW($A282)+MATCH("Г",$C283:$C$6000,0),COLUMN($C$1),3,1)),"&lt;&gt;Г"),SUMIFS(M283:M$6000,$A283:$A$6000,IF(AND($A282=$A283,$C282=$C283),$A282&amp;"*",IF(OR(MID($A282,1,1)="0",MID($A282,1,1)=0),"?"&amp;MID($A282,2,LEN($A282)-1),$A282&amp;".?")),$C283:$C$6000,"Г")))</f>
        <v>354.00233243333332</v>
      </c>
      <c r="N282" s="73" t="s">
        <v>45</v>
      </c>
      <c r="O282" s="74" t="s">
        <v>45</v>
      </c>
      <c r="P282" s="74">
        <v>0</v>
      </c>
      <c r="Q282" s="74">
        <f ca="1">IF(MID($A282,3,10)="1.1.3",SUMIFS(Q283:Q$6000,$A283:$A$6000,$A282&amp;".1",$B283:$B$6000,"Наименование объекта по производству электрической энергии всего, в том числе:")+SUMIFS(Q283:Q$6000,$A283:$A$6000,$A282&amp;".2",$B283:$B$6000,"Наименование объекта по производству электрической энергии всего, в том числе:"),IF(AND($C283&lt;&gt;"Г",$C283&lt;&gt;""),SUMIFS(INDIRECT(ADDRESS(ROW($A282),COLUMN(Q$1),3,1)&amp;":"&amp;ADDRESS(ROW($A282)+MATCH("Г",$C283:$C$6000,0),COLUMN(Q$1),3,1)),INDIRECT(ADDRESS(ROW($A282),COLUMN($A$1),3,1)&amp;":"&amp;ADDRESS(ROW($A282)+MATCH("Г",$C283:$C$6000,0),COLUMN($A$1),3,1)),$A282&amp;"*",INDIRECT(ADDRESS(ROW($A282),COLUMN($C$1),3,1)&amp;":"&amp;ADDRESS(ROW($A282)+MATCH("Г",$C283:$C$6000,0),COLUMN($C$1),3,1)),"&lt;&gt;Г"),SUMIFS(Q283:Q$6000,$A283:$A$6000,IF(AND($A282=$A283,$C282=$C283),$A282&amp;"*",IF(OR(MID($A282,1,1)="0",MID($A282,1,1)=0),"?"&amp;MID($A282,2,LEN($A282)-1),$A282&amp;".?")),$C283:$C$6000,"Г")))</f>
        <v>2.02</v>
      </c>
      <c r="R282" s="74">
        <v>0</v>
      </c>
      <c r="S282" s="74">
        <f ca="1">IF(MID($A282,3,10)="1.1.3",SUMIFS(S283:S$6000,$A283:$A$6000,$A282&amp;".1",$B283:$B$6000,"Наименование объекта по производству электрической энергии всего, в том числе:")+SUMIFS(S283:S$6000,$A283:$A$6000,$A282&amp;".2",$B283:$B$6000,"Наименование объекта по производству электрической энергии всего, в том числе:"),IF(AND($C283&lt;&gt;"Г",$C283&lt;&gt;""),SUMIFS(INDIRECT(ADDRESS(ROW($A282),COLUMN(S$1),3,1)&amp;":"&amp;ADDRESS(ROW($A282)+MATCH("Г",$C283:$C$6000,0),COLUMN(S$1),3,1)),INDIRECT(ADDRESS(ROW($A282),COLUMN($A$1),3,1)&amp;":"&amp;ADDRESS(ROW($A282)+MATCH("Г",$C283:$C$6000,0),COLUMN($A$1),3,1)),$A282&amp;"*",INDIRECT(ADDRESS(ROW($A282),COLUMN($C$1),3,1)&amp;":"&amp;ADDRESS(ROW($A282)+MATCH("Г",$C283:$C$6000,0),COLUMN($C$1),3,1)),"&lt;&gt;Г"),SUMIFS(S283:S$6000,$A283:$A$6000,IF(AND($A282=$A283,$C282=$C283),$A282&amp;"*",IF(OR(MID($A282,1,1)="0",MID($A282,1,1)=0),"?"&amp;MID($A282,2,LEN($A282)-1),$A282&amp;".?")),$C283:$C$6000,"Г")))</f>
        <v>1.03</v>
      </c>
      <c r="T282" s="74">
        <v>0</v>
      </c>
      <c r="U282" s="74">
        <v>0</v>
      </c>
      <c r="V282" s="74">
        <v>0</v>
      </c>
      <c r="W282" s="74">
        <f ca="1">IF(MID($A282,3,10)="1.1.3",SUMIFS(W283:W$6000,$A283:$A$6000,$A282&amp;".1",$B283:$B$6000,"Наименование объекта по производству электрической энергии всего, в том числе:")+SUMIFS(W283:W$6000,$A283:$A$6000,$A282&amp;".2",$B283:$B$6000,"Наименование объекта по производству электрической энергии всего, в том числе:"),IF(AND($C283&lt;&gt;"Г",$C283&lt;&gt;""),SUMIFS(INDIRECT(ADDRESS(ROW($A282),COLUMN(W$1),3,1)&amp;":"&amp;ADDRESS(ROW($A282)+MATCH("Г",$C283:$C$6000,0),COLUMN(W$1),3,1)),INDIRECT(ADDRESS(ROW($A282),COLUMN($A$1),3,1)&amp;":"&amp;ADDRESS(ROW($A282)+MATCH("Г",$C283:$C$6000,0),COLUMN($A$1),3,1)),$A282&amp;"*",INDIRECT(ADDRESS(ROW($A282),COLUMN($C$1),3,1)&amp;":"&amp;ADDRESS(ROW($A282)+MATCH("Г",$C283:$C$6000,0),COLUMN($C$1),3,1)),"&lt;&gt;Г"),SUMIFS(W283:W$6000,$A283:$A$6000,IF(AND($A282=$A283,$C282=$C283),$A282&amp;"*",IF(OR(MID($A282,1,1)="0",MID($A282,1,1)=0),"?"&amp;MID($A282,2,LEN($A282)-1),$A282&amp;".?")),$C283:$C$6000,"Г")))</f>
        <v>281</v>
      </c>
      <c r="X282" s="74">
        <v>0</v>
      </c>
      <c r="Y282" s="74">
        <f ca="1">IF(MID($A282,3,10)="1.1.3",SUMIFS(Y283:Y$6000,$A283:$A$6000,$A282&amp;".1",$B283:$B$6000,"Наименование объекта по производству электрической энергии всего, в том числе:")+SUMIFS(Y283:Y$6000,$A283:$A$6000,$A282&amp;".2",$B283:$B$6000,"Наименование объекта по производству электрической энергии всего, в том числе:"),IF(AND($C283&lt;&gt;"Г",$C283&lt;&gt;""),SUMIFS(INDIRECT(ADDRESS(ROW($A282),COLUMN(Y$1),3,1)&amp;":"&amp;ADDRESS(ROW($A282)+MATCH("Г",$C283:$C$6000,0),COLUMN(Y$1),3,1)),INDIRECT(ADDRESS(ROW($A282),COLUMN($A$1),3,1)&amp;":"&amp;ADDRESS(ROW($A282)+MATCH("Г",$C283:$C$6000,0),COLUMN($A$1),3,1)),$A282&amp;"*",INDIRECT(ADDRESS(ROW($A282),COLUMN($C$1),3,1)&amp;":"&amp;ADDRESS(ROW($A282)+MATCH("Г",$C283:$C$6000,0),COLUMN($C$1),3,1)),"&lt;&gt;Г"),SUMIFS(Y283:Y$6000,$A283:$A$6000,IF(AND($A282=$A283,$C282=$C283),$A282&amp;"*",IF(OR(MID($A282,1,1)="0",MID($A282,1,1)=0),"?"&amp;MID($A282,2,LEN($A282)-1),$A282&amp;".?")),$C283:$C$6000,"Г")))</f>
        <v>981.24600000000009</v>
      </c>
    </row>
    <row r="283" spans="1:25" ht="94.5" x14ac:dyDescent="0.2">
      <c r="A283" s="76" t="s">
        <v>599</v>
      </c>
      <c r="B283" s="77" t="s">
        <v>600</v>
      </c>
      <c r="C283" s="77" t="s">
        <v>601</v>
      </c>
      <c r="D283" s="78">
        <v>8.9106601899999998</v>
      </c>
      <c r="E283" s="77" t="s">
        <v>64</v>
      </c>
      <c r="F283" s="78">
        <v>1.812338</v>
      </c>
      <c r="G283" s="78">
        <v>0</v>
      </c>
      <c r="H283" s="78">
        <v>0</v>
      </c>
      <c r="I283" s="78">
        <v>0</v>
      </c>
      <c r="J283" s="78">
        <v>1.812338</v>
      </c>
      <c r="K283" s="78">
        <v>0</v>
      </c>
      <c r="L283" s="79">
        <v>2012</v>
      </c>
      <c r="M283" s="78">
        <v>7.5514069399999997</v>
      </c>
      <c r="N283" s="77" t="s">
        <v>602</v>
      </c>
      <c r="O283" s="78" t="s">
        <v>45</v>
      </c>
      <c r="P283" s="78">
        <v>0</v>
      </c>
      <c r="Q283" s="78">
        <v>0</v>
      </c>
      <c r="R283" s="78">
        <v>0</v>
      </c>
      <c r="S283" s="78">
        <v>0</v>
      </c>
      <c r="T283" s="78">
        <v>0</v>
      </c>
      <c r="U283" s="78">
        <v>0</v>
      </c>
      <c r="V283" s="78">
        <v>0</v>
      </c>
      <c r="W283" s="78">
        <v>0</v>
      </c>
      <c r="X283" s="78">
        <v>0</v>
      </c>
      <c r="Y283" s="78">
        <v>158.38999999999999</v>
      </c>
    </row>
    <row r="284" spans="1:25" ht="94.5" x14ac:dyDescent="0.2">
      <c r="A284" s="76" t="s">
        <v>599</v>
      </c>
      <c r="B284" s="77" t="s">
        <v>603</v>
      </c>
      <c r="C284" s="77" t="s">
        <v>604</v>
      </c>
      <c r="D284" s="78">
        <v>3.1534344999999999</v>
      </c>
      <c r="E284" s="77" t="s">
        <v>64</v>
      </c>
      <c r="F284" s="78">
        <v>0.64137660000000007</v>
      </c>
      <c r="G284" s="78">
        <v>0</v>
      </c>
      <c r="H284" s="78">
        <v>0</v>
      </c>
      <c r="I284" s="78">
        <v>0</v>
      </c>
      <c r="J284" s="78">
        <v>0.64137660000000007</v>
      </c>
      <c r="K284" s="78">
        <v>0</v>
      </c>
      <c r="L284" s="79">
        <v>2012</v>
      </c>
      <c r="M284" s="78">
        <v>2.6724021200000001</v>
      </c>
      <c r="N284" s="77" t="s">
        <v>605</v>
      </c>
      <c r="O284" s="78" t="s">
        <v>45</v>
      </c>
      <c r="P284" s="78">
        <v>0</v>
      </c>
      <c r="Q284" s="78">
        <v>0</v>
      </c>
      <c r="R284" s="78">
        <v>0</v>
      </c>
      <c r="S284" s="78">
        <v>0</v>
      </c>
      <c r="T284" s="78">
        <v>0</v>
      </c>
      <c r="U284" s="78">
        <v>0</v>
      </c>
      <c r="V284" s="78">
        <v>0</v>
      </c>
      <c r="W284" s="78">
        <v>0</v>
      </c>
      <c r="X284" s="78">
        <v>0</v>
      </c>
      <c r="Y284" s="78">
        <v>57.86</v>
      </c>
    </row>
    <row r="285" spans="1:25" ht="141.75" x14ac:dyDescent="0.2">
      <c r="A285" s="76" t="s">
        <v>599</v>
      </c>
      <c r="B285" s="77" t="s">
        <v>606</v>
      </c>
      <c r="C285" s="77" t="s">
        <v>607</v>
      </c>
      <c r="D285" s="78">
        <v>4.4985865</v>
      </c>
      <c r="E285" s="77" t="s">
        <v>64</v>
      </c>
      <c r="F285" s="78">
        <v>0.91496640000000007</v>
      </c>
      <c r="G285" s="78">
        <v>0</v>
      </c>
      <c r="H285" s="78">
        <v>0</v>
      </c>
      <c r="I285" s="78">
        <v>0</v>
      </c>
      <c r="J285" s="78">
        <v>0.91496640000000007</v>
      </c>
      <c r="K285" s="78">
        <v>0</v>
      </c>
      <c r="L285" s="79">
        <v>2012</v>
      </c>
      <c r="M285" s="78">
        <v>3.8123614400000001</v>
      </c>
      <c r="N285" s="77" t="s">
        <v>608</v>
      </c>
      <c r="O285" s="78" t="s">
        <v>45</v>
      </c>
      <c r="P285" s="78">
        <v>0</v>
      </c>
      <c r="Q285" s="78">
        <v>0</v>
      </c>
      <c r="R285" s="78">
        <v>0</v>
      </c>
      <c r="S285" s="78">
        <v>0</v>
      </c>
      <c r="T285" s="78">
        <v>0</v>
      </c>
      <c r="U285" s="78">
        <v>0</v>
      </c>
      <c r="V285" s="78">
        <v>0</v>
      </c>
      <c r="W285" s="78">
        <v>0</v>
      </c>
      <c r="X285" s="78">
        <v>0</v>
      </c>
      <c r="Y285" s="78">
        <v>79.599999999999994</v>
      </c>
    </row>
    <row r="286" spans="1:25" ht="94.5" x14ac:dyDescent="0.2">
      <c r="A286" s="76" t="s">
        <v>599</v>
      </c>
      <c r="B286" s="77" t="s">
        <v>609</v>
      </c>
      <c r="C286" s="77" t="s">
        <v>610</v>
      </c>
      <c r="D286" s="78">
        <v>0.62178250000000002</v>
      </c>
      <c r="E286" s="77" t="s">
        <v>56</v>
      </c>
      <c r="F286" s="78">
        <v>0.1264642</v>
      </c>
      <c r="G286" s="78">
        <v>0</v>
      </c>
      <c r="H286" s="78">
        <v>0</v>
      </c>
      <c r="I286" s="78">
        <v>0</v>
      </c>
      <c r="J286" s="78">
        <v>0.1264642</v>
      </c>
      <c r="K286" s="78">
        <v>0</v>
      </c>
      <c r="L286" s="79" t="s">
        <v>45</v>
      </c>
      <c r="M286" s="78">
        <v>0.52693431999999996</v>
      </c>
      <c r="N286" s="77" t="s">
        <v>611</v>
      </c>
      <c r="O286" s="78" t="s">
        <v>45</v>
      </c>
      <c r="P286" s="78">
        <v>0</v>
      </c>
      <c r="Q286" s="78">
        <v>0</v>
      </c>
      <c r="R286" s="78">
        <v>0</v>
      </c>
      <c r="S286" s="78">
        <v>0</v>
      </c>
      <c r="T286" s="78">
        <v>0</v>
      </c>
      <c r="U286" s="78">
        <v>0</v>
      </c>
      <c r="V286" s="78">
        <v>0</v>
      </c>
      <c r="W286" s="78">
        <v>0</v>
      </c>
      <c r="X286" s="78">
        <v>0</v>
      </c>
      <c r="Y286" s="78">
        <v>11.01</v>
      </c>
    </row>
    <row r="287" spans="1:25" ht="94.5" x14ac:dyDescent="0.2">
      <c r="A287" s="76" t="s">
        <v>599</v>
      </c>
      <c r="B287" s="77" t="s">
        <v>612</v>
      </c>
      <c r="C287" s="77" t="s">
        <v>613</v>
      </c>
      <c r="D287" s="78">
        <v>0.33306751000000001</v>
      </c>
      <c r="E287" s="77" t="s">
        <v>56</v>
      </c>
      <c r="F287" s="78">
        <v>6.7742800000000006E-2</v>
      </c>
      <c r="G287" s="78">
        <v>0</v>
      </c>
      <c r="H287" s="78">
        <v>0</v>
      </c>
      <c r="I287" s="78">
        <v>0</v>
      </c>
      <c r="J287" s="78">
        <v>6.7742800000000006E-2</v>
      </c>
      <c r="K287" s="78">
        <v>0</v>
      </c>
      <c r="L287" s="79" t="s">
        <v>45</v>
      </c>
      <c r="M287" s="78">
        <v>0.28226060000000003</v>
      </c>
      <c r="N287" s="77" t="s">
        <v>614</v>
      </c>
      <c r="O287" s="78" t="s">
        <v>45</v>
      </c>
      <c r="P287" s="78">
        <v>0</v>
      </c>
      <c r="Q287" s="78">
        <v>0</v>
      </c>
      <c r="R287" s="78">
        <v>0</v>
      </c>
      <c r="S287" s="78">
        <v>0</v>
      </c>
      <c r="T287" s="78">
        <v>0</v>
      </c>
      <c r="U287" s="78">
        <v>0</v>
      </c>
      <c r="V287" s="78">
        <v>0</v>
      </c>
      <c r="W287" s="78">
        <v>0</v>
      </c>
      <c r="X287" s="78">
        <v>0</v>
      </c>
      <c r="Y287" s="78">
        <v>5.89</v>
      </c>
    </row>
    <row r="288" spans="1:25" ht="94.5" x14ac:dyDescent="0.2">
      <c r="A288" s="76" t="s">
        <v>599</v>
      </c>
      <c r="B288" s="77" t="s">
        <v>615</v>
      </c>
      <c r="C288" s="77" t="s">
        <v>616</v>
      </c>
      <c r="D288" s="78">
        <v>0.30798149999999996</v>
      </c>
      <c r="E288" s="77" t="s">
        <v>56</v>
      </c>
      <c r="F288" s="78">
        <v>6.2640600000000005E-2</v>
      </c>
      <c r="G288" s="78">
        <v>0</v>
      </c>
      <c r="H288" s="78">
        <v>0</v>
      </c>
      <c r="I288" s="78">
        <v>0</v>
      </c>
      <c r="J288" s="78">
        <v>6.2640600000000005E-2</v>
      </c>
      <c r="K288" s="78">
        <v>0</v>
      </c>
      <c r="L288" s="79">
        <v>2029</v>
      </c>
      <c r="M288" s="78">
        <v>0.26100126999999995</v>
      </c>
      <c r="N288" s="77" t="s">
        <v>617</v>
      </c>
      <c r="O288" s="78" t="s">
        <v>45</v>
      </c>
      <c r="P288" s="78">
        <v>0</v>
      </c>
      <c r="Q288" s="78">
        <v>0</v>
      </c>
      <c r="R288" s="78">
        <v>0</v>
      </c>
      <c r="S288" s="78">
        <v>0</v>
      </c>
      <c r="T288" s="78">
        <v>0</v>
      </c>
      <c r="U288" s="78">
        <v>0</v>
      </c>
      <c r="V288" s="78">
        <v>0</v>
      </c>
      <c r="W288" s="78">
        <v>0</v>
      </c>
      <c r="X288" s="78">
        <v>0</v>
      </c>
      <c r="Y288" s="78">
        <v>0</v>
      </c>
    </row>
    <row r="289" spans="1:25" ht="110.25" x14ac:dyDescent="0.2">
      <c r="A289" s="76" t="s">
        <v>599</v>
      </c>
      <c r="B289" s="77" t="s">
        <v>618</v>
      </c>
      <c r="C289" s="77" t="s">
        <v>619</v>
      </c>
      <c r="D289" s="78">
        <v>9.2221647400000002</v>
      </c>
      <c r="E289" s="77" t="s">
        <v>64</v>
      </c>
      <c r="F289" s="78">
        <v>1.844433</v>
      </c>
      <c r="G289" s="78">
        <v>0</v>
      </c>
      <c r="H289" s="78">
        <v>0</v>
      </c>
      <c r="I289" s="78">
        <v>0</v>
      </c>
      <c r="J289" s="78">
        <v>1.844433</v>
      </c>
      <c r="K289" s="78">
        <v>0</v>
      </c>
      <c r="L289" s="79">
        <v>2013</v>
      </c>
      <c r="M289" s="78">
        <v>7.8153938500000004</v>
      </c>
      <c r="N289" s="77" t="s">
        <v>620</v>
      </c>
      <c r="O289" s="78" t="s">
        <v>45</v>
      </c>
      <c r="P289" s="78">
        <v>0</v>
      </c>
      <c r="Q289" s="78">
        <v>0</v>
      </c>
      <c r="R289" s="78">
        <v>0</v>
      </c>
      <c r="S289" s="78">
        <v>0</v>
      </c>
      <c r="T289" s="78">
        <v>0</v>
      </c>
      <c r="U289" s="78">
        <v>0</v>
      </c>
      <c r="V289" s="78">
        <v>0</v>
      </c>
      <c r="W289" s="78">
        <v>0</v>
      </c>
      <c r="X289" s="78">
        <v>0</v>
      </c>
      <c r="Y289" s="78">
        <v>118.07</v>
      </c>
    </row>
    <row r="290" spans="1:25" ht="110.25" x14ac:dyDescent="0.2">
      <c r="A290" s="76" t="s">
        <v>599</v>
      </c>
      <c r="B290" s="77" t="s">
        <v>621</v>
      </c>
      <c r="C290" s="77" t="s">
        <v>622</v>
      </c>
      <c r="D290" s="78">
        <v>4.16861236</v>
      </c>
      <c r="E290" s="77" t="s">
        <v>64</v>
      </c>
      <c r="F290" s="78">
        <v>0.84785260000000007</v>
      </c>
      <c r="G290" s="78">
        <v>0</v>
      </c>
      <c r="H290" s="78">
        <v>0</v>
      </c>
      <c r="I290" s="78">
        <v>0</v>
      </c>
      <c r="J290" s="78">
        <v>0.84785260000000007</v>
      </c>
      <c r="K290" s="78">
        <v>0</v>
      </c>
      <c r="L290" s="79">
        <v>2014</v>
      </c>
      <c r="M290" s="78">
        <v>3.5327223399999998</v>
      </c>
      <c r="N290" s="77" t="s">
        <v>623</v>
      </c>
      <c r="O290" s="78" t="s">
        <v>45</v>
      </c>
      <c r="P290" s="78">
        <v>0</v>
      </c>
      <c r="Q290" s="78">
        <v>0</v>
      </c>
      <c r="R290" s="78">
        <v>0</v>
      </c>
      <c r="S290" s="78">
        <v>0</v>
      </c>
      <c r="T290" s="78">
        <v>0</v>
      </c>
      <c r="U290" s="78">
        <v>0</v>
      </c>
      <c r="V290" s="78">
        <v>0</v>
      </c>
      <c r="W290" s="78">
        <v>0</v>
      </c>
      <c r="X290" s="78">
        <v>0</v>
      </c>
      <c r="Y290" s="78">
        <v>61.66</v>
      </c>
    </row>
    <row r="291" spans="1:25" ht="110.25" x14ac:dyDescent="0.2">
      <c r="A291" s="76" t="s">
        <v>599</v>
      </c>
      <c r="B291" s="77" t="s">
        <v>624</v>
      </c>
      <c r="C291" s="77" t="s">
        <v>625</v>
      </c>
      <c r="D291" s="78">
        <v>2.4371273700000002</v>
      </c>
      <c r="E291" s="77" t="s">
        <v>64</v>
      </c>
      <c r="F291" s="78">
        <v>0.49568679999999998</v>
      </c>
      <c r="G291" s="78">
        <v>0</v>
      </c>
      <c r="H291" s="78">
        <v>0</v>
      </c>
      <c r="I291" s="78">
        <v>0</v>
      </c>
      <c r="J291" s="78">
        <v>0.49568679999999998</v>
      </c>
      <c r="K291" s="78">
        <v>0</v>
      </c>
      <c r="L291" s="79">
        <v>2015</v>
      </c>
      <c r="M291" s="78">
        <v>2.0653621800000002</v>
      </c>
      <c r="N291" s="77" t="s">
        <v>626</v>
      </c>
      <c r="O291" s="78" t="s">
        <v>45</v>
      </c>
      <c r="P291" s="78">
        <v>0</v>
      </c>
      <c r="Q291" s="78">
        <v>0</v>
      </c>
      <c r="R291" s="78">
        <v>0</v>
      </c>
      <c r="S291" s="78">
        <v>0</v>
      </c>
      <c r="T291" s="78">
        <v>0</v>
      </c>
      <c r="U291" s="78">
        <v>0</v>
      </c>
      <c r="V291" s="78">
        <v>0</v>
      </c>
      <c r="W291" s="78">
        <v>0</v>
      </c>
      <c r="X291" s="78">
        <v>0</v>
      </c>
      <c r="Y291" s="78">
        <v>51.41</v>
      </c>
    </row>
    <row r="292" spans="1:25" ht="110.25" x14ac:dyDescent="0.2">
      <c r="A292" s="76" t="s">
        <v>599</v>
      </c>
      <c r="B292" s="77" t="s">
        <v>627</v>
      </c>
      <c r="C292" s="77" t="s">
        <v>628</v>
      </c>
      <c r="D292" s="78">
        <v>5.2233879999999999</v>
      </c>
      <c r="E292" s="77" t="s">
        <v>64</v>
      </c>
      <c r="F292" s="78">
        <v>1.062384</v>
      </c>
      <c r="G292" s="78">
        <v>0</v>
      </c>
      <c r="H292" s="78">
        <v>0</v>
      </c>
      <c r="I292" s="78">
        <v>0</v>
      </c>
      <c r="J292" s="78">
        <v>1.062384</v>
      </c>
      <c r="K292" s="78">
        <v>0</v>
      </c>
      <c r="L292" s="79">
        <v>2016</v>
      </c>
      <c r="M292" s="78">
        <v>4.4266000000000005</v>
      </c>
      <c r="N292" s="77" t="s">
        <v>629</v>
      </c>
      <c r="O292" s="78" t="s">
        <v>45</v>
      </c>
      <c r="P292" s="78">
        <v>0</v>
      </c>
      <c r="Q292" s="78">
        <v>0</v>
      </c>
      <c r="R292" s="78">
        <v>0</v>
      </c>
      <c r="S292" s="78">
        <v>0</v>
      </c>
      <c r="T292" s="78">
        <v>0</v>
      </c>
      <c r="U292" s="78">
        <v>0</v>
      </c>
      <c r="V292" s="78">
        <v>0</v>
      </c>
      <c r="W292" s="78">
        <v>0</v>
      </c>
      <c r="X292" s="78">
        <v>0</v>
      </c>
      <c r="Y292" s="78">
        <v>90.531999999999996</v>
      </c>
    </row>
    <row r="293" spans="1:25" ht="110.25" x14ac:dyDescent="0.2">
      <c r="A293" s="76" t="s">
        <v>599</v>
      </c>
      <c r="B293" s="77" t="s">
        <v>630</v>
      </c>
      <c r="C293" s="77" t="s">
        <v>631</v>
      </c>
      <c r="D293" s="78">
        <v>3.2334853475999998</v>
      </c>
      <c r="E293" s="77" t="s">
        <v>64</v>
      </c>
      <c r="F293" s="78">
        <v>0.65765799999999996</v>
      </c>
      <c r="G293" s="78">
        <v>0</v>
      </c>
      <c r="H293" s="78">
        <v>0</v>
      </c>
      <c r="I293" s="78">
        <v>0</v>
      </c>
      <c r="J293" s="78">
        <v>0.65765799999999996</v>
      </c>
      <c r="K293" s="78">
        <v>0</v>
      </c>
      <c r="L293" s="79">
        <v>2017</v>
      </c>
      <c r="M293" s="78">
        <v>2.7402418200000001</v>
      </c>
      <c r="N293" s="77" t="s">
        <v>632</v>
      </c>
      <c r="O293" s="78" t="s">
        <v>45</v>
      </c>
      <c r="P293" s="78">
        <v>0</v>
      </c>
      <c r="Q293" s="78">
        <v>0</v>
      </c>
      <c r="R293" s="78">
        <v>0</v>
      </c>
      <c r="S293" s="78">
        <v>0</v>
      </c>
      <c r="T293" s="78">
        <v>0</v>
      </c>
      <c r="U293" s="78">
        <v>0</v>
      </c>
      <c r="V293" s="78">
        <v>0</v>
      </c>
      <c r="W293" s="78">
        <v>0</v>
      </c>
      <c r="X293" s="78">
        <v>0</v>
      </c>
      <c r="Y293" s="78">
        <v>90.531999999999996</v>
      </c>
    </row>
    <row r="294" spans="1:25" ht="110.25" x14ac:dyDescent="0.2">
      <c r="A294" s="76" t="s">
        <v>599</v>
      </c>
      <c r="B294" s="77" t="s">
        <v>633</v>
      </c>
      <c r="C294" s="77" t="s">
        <v>634</v>
      </c>
      <c r="D294" s="78">
        <v>0.30625658</v>
      </c>
      <c r="E294" s="77" t="s">
        <v>64</v>
      </c>
      <c r="F294" s="78">
        <v>6.2289600000000001E-2</v>
      </c>
      <c r="G294" s="78">
        <v>0</v>
      </c>
      <c r="H294" s="78">
        <v>0</v>
      </c>
      <c r="I294" s="78">
        <v>0</v>
      </c>
      <c r="J294" s="78">
        <v>6.2289600000000001E-2</v>
      </c>
      <c r="K294" s="78">
        <v>0</v>
      </c>
      <c r="L294" s="79">
        <v>2018</v>
      </c>
      <c r="M294" s="78">
        <v>0.25953946999999999</v>
      </c>
      <c r="N294" s="77" t="s">
        <v>635</v>
      </c>
      <c r="O294" s="78" t="s">
        <v>45</v>
      </c>
      <c r="P294" s="78">
        <v>0</v>
      </c>
      <c r="Q294" s="78">
        <v>0</v>
      </c>
      <c r="R294" s="78">
        <v>0</v>
      </c>
      <c r="S294" s="78">
        <v>0</v>
      </c>
      <c r="T294" s="78">
        <v>0</v>
      </c>
      <c r="U294" s="78">
        <v>0</v>
      </c>
      <c r="V294" s="78">
        <v>0</v>
      </c>
      <c r="W294" s="78">
        <v>4</v>
      </c>
      <c r="X294" s="78">
        <v>0</v>
      </c>
      <c r="Y294" s="78">
        <v>3.8079999999999998</v>
      </c>
    </row>
    <row r="295" spans="1:25" ht="110.25" x14ac:dyDescent="0.2">
      <c r="A295" s="76" t="s">
        <v>599</v>
      </c>
      <c r="B295" s="77" t="s">
        <v>636</v>
      </c>
      <c r="C295" s="77" t="s">
        <v>637</v>
      </c>
      <c r="D295" s="78">
        <v>3.7528920127999998</v>
      </c>
      <c r="E295" s="77" t="s">
        <v>64</v>
      </c>
      <c r="F295" s="78">
        <v>0.76329999999999998</v>
      </c>
      <c r="G295" s="78">
        <v>0</v>
      </c>
      <c r="H295" s="78">
        <v>0</v>
      </c>
      <c r="I295" s="78">
        <v>0</v>
      </c>
      <c r="J295" s="78">
        <v>0.76329999999999998</v>
      </c>
      <c r="K295" s="78">
        <v>0</v>
      </c>
      <c r="L295" s="79">
        <v>2017</v>
      </c>
      <c r="M295" s="78">
        <v>3.1804169600000001</v>
      </c>
      <c r="N295" s="77" t="s">
        <v>638</v>
      </c>
      <c r="O295" s="78" t="s">
        <v>45</v>
      </c>
      <c r="P295" s="78">
        <v>0</v>
      </c>
      <c r="Q295" s="78">
        <v>0</v>
      </c>
      <c r="R295" s="78">
        <v>0</v>
      </c>
      <c r="S295" s="78">
        <v>0</v>
      </c>
      <c r="T295" s="78">
        <v>0</v>
      </c>
      <c r="U295" s="78">
        <v>0</v>
      </c>
      <c r="V295" s="78">
        <v>0</v>
      </c>
      <c r="W295" s="78">
        <v>0</v>
      </c>
      <c r="X295" s="78">
        <v>0</v>
      </c>
      <c r="Y295" s="78">
        <v>47.2</v>
      </c>
    </row>
    <row r="296" spans="1:25" ht="94.5" x14ac:dyDescent="0.2">
      <c r="A296" s="76" t="s">
        <v>599</v>
      </c>
      <c r="B296" s="77" t="s">
        <v>639</v>
      </c>
      <c r="C296" s="77" t="s">
        <v>640</v>
      </c>
      <c r="D296" s="78">
        <v>2.70445783</v>
      </c>
      <c r="E296" s="77" t="s">
        <v>64</v>
      </c>
      <c r="F296" s="78">
        <v>0.54089160000000003</v>
      </c>
      <c r="G296" s="78">
        <v>0</v>
      </c>
      <c r="H296" s="78">
        <v>0</v>
      </c>
      <c r="I296" s="78">
        <v>0</v>
      </c>
      <c r="J296" s="78">
        <v>0.54089160000000003</v>
      </c>
      <c r="K296" s="78">
        <v>0</v>
      </c>
      <c r="L296" s="79">
        <v>2022</v>
      </c>
      <c r="M296" s="78">
        <v>2.2537148600000001</v>
      </c>
      <c r="N296" s="77" t="s">
        <v>641</v>
      </c>
      <c r="O296" s="78" t="s">
        <v>45</v>
      </c>
      <c r="P296" s="78">
        <v>0</v>
      </c>
      <c r="Q296" s="78">
        <v>0</v>
      </c>
      <c r="R296" s="78">
        <v>0</v>
      </c>
      <c r="S296" s="78">
        <v>0</v>
      </c>
      <c r="T296" s="78">
        <v>0</v>
      </c>
      <c r="U296" s="78">
        <v>0</v>
      </c>
      <c r="V296" s="78">
        <v>0</v>
      </c>
      <c r="W296" s="78">
        <v>0</v>
      </c>
      <c r="X296" s="78">
        <v>0</v>
      </c>
      <c r="Y296" s="78">
        <v>205.28399999999999</v>
      </c>
    </row>
    <row r="297" spans="1:25" ht="141.75" x14ac:dyDescent="0.2">
      <c r="A297" s="76" t="s">
        <v>599</v>
      </c>
      <c r="B297" s="77" t="s">
        <v>642</v>
      </c>
      <c r="C297" s="77" t="s">
        <v>643</v>
      </c>
      <c r="D297" s="78">
        <v>0</v>
      </c>
      <c r="E297" s="77" t="s">
        <v>56</v>
      </c>
      <c r="F297" s="78">
        <v>0</v>
      </c>
      <c r="G297" s="78">
        <v>0</v>
      </c>
      <c r="H297" s="78">
        <v>0</v>
      </c>
      <c r="I297" s="78">
        <v>0</v>
      </c>
      <c r="J297" s="78">
        <v>0</v>
      </c>
      <c r="K297" s="78">
        <v>0</v>
      </c>
      <c r="L297" s="79" t="s">
        <v>45</v>
      </c>
      <c r="M297" s="78">
        <v>0</v>
      </c>
      <c r="N297" s="77" t="s">
        <v>644</v>
      </c>
      <c r="O297" s="78" t="s">
        <v>45</v>
      </c>
      <c r="P297" s="78">
        <v>0</v>
      </c>
      <c r="Q297" s="78">
        <v>0</v>
      </c>
      <c r="R297" s="78">
        <v>0</v>
      </c>
      <c r="S297" s="78">
        <v>0</v>
      </c>
      <c r="T297" s="78">
        <v>0</v>
      </c>
      <c r="U297" s="78">
        <v>0</v>
      </c>
      <c r="V297" s="78">
        <v>0</v>
      </c>
      <c r="W297" s="78">
        <v>0</v>
      </c>
      <c r="X297" s="78">
        <v>0</v>
      </c>
      <c r="Y297" s="78">
        <v>0</v>
      </c>
    </row>
    <row r="298" spans="1:25" ht="94.5" x14ac:dyDescent="0.2">
      <c r="A298" s="76" t="s">
        <v>599</v>
      </c>
      <c r="B298" s="77" t="s">
        <v>645</v>
      </c>
      <c r="C298" s="77" t="s">
        <v>646</v>
      </c>
      <c r="D298" s="78">
        <v>18.89</v>
      </c>
      <c r="E298" s="77" t="s">
        <v>56</v>
      </c>
      <c r="F298" s="78">
        <v>0</v>
      </c>
      <c r="G298" s="78">
        <v>0</v>
      </c>
      <c r="H298" s="78">
        <v>0</v>
      </c>
      <c r="I298" s="78">
        <v>0</v>
      </c>
      <c r="J298" s="78">
        <v>0</v>
      </c>
      <c r="K298" s="78">
        <v>0</v>
      </c>
      <c r="L298" s="79">
        <v>2023</v>
      </c>
      <c r="M298" s="78">
        <v>15.741666670000001</v>
      </c>
      <c r="N298" s="77" t="s">
        <v>647</v>
      </c>
      <c r="O298" s="78" t="s">
        <v>45</v>
      </c>
      <c r="P298" s="78">
        <v>0</v>
      </c>
      <c r="Q298" s="78">
        <v>0</v>
      </c>
      <c r="R298" s="78">
        <v>0</v>
      </c>
      <c r="S298" s="78">
        <v>0</v>
      </c>
      <c r="T298" s="78">
        <v>0</v>
      </c>
      <c r="U298" s="78">
        <v>0</v>
      </c>
      <c r="V298" s="78">
        <v>0</v>
      </c>
      <c r="W298" s="78">
        <v>1</v>
      </c>
      <c r="X298" s="78">
        <v>0</v>
      </c>
      <c r="Y298" s="78">
        <v>0</v>
      </c>
    </row>
    <row r="299" spans="1:25" ht="141.75" x14ac:dyDescent="0.2">
      <c r="A299" s="76" t="s">
        <v>599</v>
      </c>
      <c r="B299" s="77" t="s">
        <v>648</v>
      </c>
      <c r="C299" s="77" t="s">
        <v>649</v>
      </c>
      <c r="D299" s="78">
        <v>0</v>
      </c>
      <c r="E299" s="77" t="s">
        <v>56</v>
      </c>
      <c r="F299" s="78">
        <v>0</v>
      </c>
      <c r="G299" s="78">
        <v>0</v>
      </c>
      <c r="H299" s="78">
        <v>0</v>
      </c>
      <c r="I299" s="78">
        <v>0</v>
      </c>
      <c r="J299" s="78">
        <v>0</v>
      </c>
      <c r="K299" s="78">
        <v>0</v>
      </c>
      <c r="L299" s="79" t="s">
        <v>45</v>
      </c>
      <c r="M299" s="78">
        <v>0</v>
      </c>
      <c r="N299" s="77" t="s">
        <v>650</v>
      </c>
      <c r="O299" s="78" t="s">
        <v>45</v>
      </c>
      <c r="P299" s="78">
        <v>0</v>
      </c>
      <c r="Q299" s="78">
        <v>0</v>
      </c>
      <c r="R299" s="78">
        <v>0</v>
      </c>
      <c r="S299" s="78">
        <v>0</v>
      </c>
      <c r="T299" s="78">
        <v>0</v>
      </c>
      <c r="U299" s="78">
        <v>0</v>
      </c>
      <c r="V299" s="78">
        <v>0</v>
      </c>
      <c r="W299" s="78">
        <v>0</v>
      </c>
      <c r="X299" s="78">
        <v>0</v>
      </c>
      <c r="Y299" s="78">
        <v>0</v>
      </c>
    </row>
    <row r="300" spans="1:25" ht="110.25" x14ac:dyDescent="0.2">
      <c r="A300" s="76" t="s">
        <v>599</v>
      </c>
      <c r="B300" s="77" t="s">
        <v>651</v>
      </c>
      <c r="C300" s="77" t="s">
        <v>652</v>
      </c>
      <c r="D300" s="78">
        <v>1.75543465</v>
      </c>
      <c r="E300" s="77" t="s">
        <v>56</v>
      </c>
      <c r="F300" s="78">
        <v>1.75543465</v>
      </c>
      <c r="G300" s="78">
        <v>0</v>
      </c>
      <c r="H300" s="78">
        <v>0</v>
      </c>
      <c r="I300" s="78">
        <v>1.75543465</v>
      </c>
      <c r="J300" s="78">
        <v>0</v>
      </c>
      <c r="K300" s="78">
        <v>1.4628622099999999</v>
      </c>
      <c r="L300" s="79">
        <v>2025</v>
      </c>
      <c r="M300" s="78">
        <v>1.4628622099999999</v>
      </c>
      <c r="N300" s="77" t="s">
        <v>653</v>
      </c>
      <c r="O300" s="78" t="s">
        <v>45</v>
      </c>
      <c r="P300" s="78">
        <v>0</v>
      </c>
      <c r="Q300" s="78">
        <v>0</v>
      </c>
      <c r="R300" s="78">
        <v>0</v>
      </c>
      <c r="S300" s="78">
        <v>0</v>
      </c>
      <c r="T300" s="78">
        <v>0</v>
      </c>
      <c r="U300" s="78">
        <v>0</v>
      </c>
      <c r="V300" s="78">
        <v>0</v>
      </c>
      <c r="W300" s="78">
        <v>1</v>
      </c>
      <c r="X300" s="78">
        <v>0</v>
      </c>
      <c r="Y300" s="78">
        <v>0</v>
      </c>
    </row>
    <row r="301" spans="1:25" ht="78.75" x14ac:dyDescent="0.2">
      <c r="A301" s="76" t="s">
        <v>599</v>
      </c>
      <c r="B301" s="77" t="s">
        <v>654</v>
      </c>
      <c r="C301" s="77" t="s">
        <v>655</v>
      </c>
      <c r="D301" s="78">
        <v>13.89187042</v>
      </c>
      <c r="E301" s="77" t="s">
        <v>56</v>
      </c>
      <c r="F301" s="78">
        <v>13.89187042</v>
      </c>
      <c r="G301" s="78">
        <v>0</v>
      </c>
      <c r="H301" s="78">
        <v>0</v>
      </c>
      <c r="I301" s="78">
        <v>13.89187042</v>
      </c>
      <c r="J301" s="78">
        <v>0</v>
      </c>
      <c r="K301" s="78">
        <v>11.57655868</v>
      </c>
      <c r="L301" s="79">
        <v>2024</v>
      </c>
      <c r="M301" s="78">
        <v>11.57655868</v>
      </c>
      <c r="N301" s="77" t="s">
        <v>656</v>
      </c>
      <c r="O301" s="78" t="s">
        <v>45</v>
      </c>
      <c r="P301" s="78">
        <v>0</v>
      </c>
      <c r="Q301" s="78">
        <v>0</v>
      </c>
      <c r="R301" s="78">
        <v>0</v>
      </c>
      <c r="S301" s="78">
        <v>0</v>
      </c>
      <c r="T301" s="78">
        <v>0</v>
      </c>
      <c r="U301" s="78">
        <v>0</v>
      </c>
      <c r="V301" s="78">
        <v>0</v>
      </c>
      <c r="W301" s="78">
        <v>136</v>
      </c>
      <c r="X301" s="78">
        <v>0</v>
      </c>
      <c r="Y301" s="78">
        <v>0</v>
      </c>
    </row>
    <row r="302" spans="1:25" ht="126" x14ac:dyDescent="0.2">
      <c r="A302" s="76" t="s">
        <v>599</v>
      </c>
      <c r="B302" s="77" t="s">
        <v>657</v>
      </c>
      <c r="C302" s="77" t="s">
        <v>658</v>
      </c>
      <c r="D302" s="78">
        <v>18.89</v>
      </c>
      <c r="E302" s="77" t="s">
        <v>56</v>
      </c>
      <c r="F302" s="78">
        <v>0</v>
      </c>
      <c r="G302" s="78">
        <v>0</v>
      </c>
      <c r="H302" s="78">
        <v>0</v>
      </c>
      <c r="I302" s="78">
        <v>0</v>
      </c>
      <c r="J302" s="78">
        <v>0</v>
      </c>
      <c r="K302" s="78">
        <v>0</v>
      </c>
      <c r="L302" s="79">
        <v>2023</v>
      </c>
      <c r="M302" s="78">
        <v>15.741666670000001</v>
      </c>
      <c r="N302" s="77" t="s">
        <v>659</v>
      </c>
      <c r="O302" s="78" t="s">
        <v>45</v>
      </c>
      <c r="P302" s="78">
        <v>0</v>
      </c>
      <c r="Q302" s="78">
        <v>0</v>
      </c>
      <c r="R302" s="78">
        <v>0</v>
      </c>
      <c r="S302" s="78">
        <v>0</v>
      </c>
      <c r="T302" s="78">
        <v>0</v>
      </c>
      <c r="U302" s="78">
        <v>0</v>
      </c>
      <c r="V302" s="78">
        <v>0</v>
      </c>
      <c r="W302" s="78">
        <v>1</v>
      </c>
      <c r="X302" s="78">
        <v>0</v>
      </c>
      <c r="Y302" s="78">
        <v>0</v>
      </c>
    </row>
    <row r="303" spans="1:25" ht="94.5" x14ac:dyDescent="0.2">
      <c r="A303" s="76" t="s">
        <v>599</v>
      </c>
      <c r="B303" s="77" t="s">
        <v>660</v>
      </c>
      <c r="C303" s="77" t="s">
        <v>661</v>
      </c>
      <c r="D303" s="78">
        <v>4.1780236999999998</v>
      </c>
      <c r="E303" s="77" t="s">
        <v>56</v>
      </c>
      <c r="F303" s="78">
        <v>4.1780236999999998</v>
      </c>
      <c r="G303" s="78">
        <v>0</v>
      </c>
      <c r="H303" s="78">
        <v>0</v>
      </c>
      <c r="I303" s="78">
        <v>4.1780236999999998</v>
      </c>
      <c r="J303" s="78">
        <v>0</v>
      </c>
      <c r="K303" s="78">
        <v>3.4816864199999999</v>
      </c>
      <c r="L303" s="79">
        <v>2025</v>
      </c>
      <c r="M303" s="78">
        <v>3.4816864199999999</v>
      </c>
      <c r="N303" s="77" t="s">
        <v>662</v>
      </c>
      <c r="O303" s="78" t="s">
        <v>45</v>
      </c>
      <c r="P303" s="78">
        <v>0</v>
      </c>
      <c r="Q303" s="78">
        <v>0</v>
      </c>
      <c r="R303" s="78">
        <v>0</v>
      </c>
      <c r="S303" s="78">
        <v>0</v>
      </c>
      <c r="T303" s="78">
        <v>0</v>
      </c>
      <c r="U303" s="78">
        <v>0</v>
      </c>
      <c r="V303" s="78">
        <v>0</v>
      </c>
      <c r="W303" s="78">
        <v>2</v>
      </c>
      <c r="X303" s="78">
        <v>0</v>
      </c>
      <c r="Y303" s="78">
        <v>0</v>
      </c>
    </row>
    <row r="304" spans="1:25" ht="63" x14ac:dyDescent="0.2">
      <c r="A304" s="76" t="s">
        <v>599</v>
      </c>
      <c r="B304" s="77" t="s">
        <v>663</v>
      </c>
      <c r="C304" s="77" t="s">
        <v>664</v>
      </c>
      <c r="D304" s="78">
        <v>5.17758421</v>
      </c>
      <c r="E304" s="77" t="s">
        <v>56</v>
      </c>
      <c r="F304" s="78">
        <v>5.17758421</v>
      </c>
      <c r="G304" s="78">
        <v>0</v>
      </c>
      <c r="H304" s="78">
        <v>0</v>
      </c>
      <c r="I304" s="78">
        <v>5.17758421</v>
      </c>
      <c r="J304" s="78">
        <v>0</v>
      </c>
      <c r="K304" s="78">
        <v>4.3146535100000003</v>
      </c>
      <c r="L304" s="79">
        <v>2024</v>
      </c>
      <c r="M304" s="78">
        <v>4.3146535100000003</v>
      </c>
      <c r="N304" s="77" t="s">
        <v>665</v>
      </c>
      <c r="O304" s="78" t="s">
        <v>45</v>
      </c>
      <c r="P304" s="78">
        <v>0</v>
      </c>
      <c r="Q304" s="78">
        <v>0</v>
      </c>
      <c r="R304" s="78">
        <v>0</v>
      </c>
      <c r="S304" s="78">
        <v>0</v>
      </c>
      <c r="T304" s="78">
        <v>0</v>
      </c>
      <c r="U304" s="78">
        <v>0</v>
      </c>
      <c r="V304" s="78">
        <v>0</v>
      </c>
      <c r="W304" s="78">
        <v>16</v>
      </c>
      <c r="X304" s="78">
        <v>0</v>
      </c>
      <c r="Y304" s="78">
        <v>0</v>
      </c>
    </row>
    <row r="305" spans="1:25" ht="157.5" x14ac:dyDescent="0.2">
      <c r="A305" s="76" t="s">
        <v>599</v>
      </c>
      <c r="B305" s="77" t="s">
        <v>666</v>
      </c>
      <c r="C305" s="77" t="s">
        <v>667</v>
      </c>
      <c r="D305" s="78">
        <v>0</v>
      </c>
      <c r="E305" s="77" t="s">
        <v>56</v>
      </c>
      <c r="F305" s="78">
        <v>0</v>
      </c>
      <c r="G305" s="78">
        <v>0</v>
      </c>
      <c r="H305" s="78">
        <v>0</v>
      </c>
      <c r="I305" s="78">
        <v>0</v>
      </c>
      <c r="J305" s="78">
        <v>0</v>
      </c>
      <c r="K305" s="78">
        <v>0</v>
      </c>
      <c r="L305" s="79" t="s">
        <v>45</v>
      </c>
      <c r="M305" s="78">
        <v>0</v>
      </c>
      <c r="N305" s="77" t="s">
        <v>668</v>
      </c>
      <c r="O305" s="78" t="s">
        <v>45</v>
      </c>
      <c r="P305" s="78">
        <v>0</v>
      </c>
      <c r="Q305" s="78">
        <v>0</v>
      </c>
      <c r="R305" s="78">
        <v>0</v>
      </c>
      <c r="S305" s="78">
        <v>0</v>
      </c>
      <c r="T305" s="78">
        <v>0</v>
      </c>
      <c r="U305" s="78">
        <v>0</v>
      </c>
      <c r="V305" s="78">
        <v>0</v>
      </c>
      <c r="W305" s="78">
        <v>0</v>
      </c>
      <c r="X305" s="78">
        <v>0</v>
      </c>
      <c r="Y305" s="78">
        <v>0</v>
      </c>
    </row>
    <row r="306" spans="1:25" ht="63" x14ac:dyDescent="0.2">
      <c r="A306" s="76" t="s">
        <v>599</v>
      </c>
      <c r="B306" s="77" t="s">
        <v>669</v>
      </c>
      <c r="C306" s="77" t="s">
        <v>670</v>
      </c>
      <c r="D306" s="78">
        <v>0.27</v>
      </c>
      <c r="E306" s="77" t="s">
        <v>56</v>
      </c>
      <c r="F306" s="78">
        <v>0</v>
      </c>
      <c r="G306" s="78">
        <v>0</v>
      </c>
      <c r="H306" s="78">
        <v>0</v>
      </c>
      <c r="I306" s="78">
        <v>0</v>
      </c>
      <c r="J306" s="78">
        <v>0</v>
      </c>
      <c r="K306" s="78">
        <v>0</v>
      </c>
      <c r="L306" s="79">
        <v>2023</v>
      </c>
      <c r="M306" s="78">
        <v>0.22500000000000001</v>
      </c>
      <c r="N306" s="77" t="s">
        <v>671</v>
      </c>
      <c r="O306" s="78" t="s">
        <v>45</v>
      </c>
      <c r="P306" s="78">
        <v>0</v>
      </c>
      <c r="Q306" s="78">
        <v>0</v>
      </c>
      <c r="R306" s="78">
        <v>0</v>
      </c>
      <c r="S306" s="78">
        <v>0</v>
      </c>
      <c r="T306" s="78">
        <v>0</v>
      </c>
      <c r="U306" s="78">
        <v>0</v>
      </c>
      <c r="V306" s="78">
        <v>0</v>
      </c>
      <c r="W306" s="78">
        <v>3</v>
      </c>
      <c r="X306" s="78">
        <v>0</v>
      </c>
      <c r="Y306" s="78">
        <v>0</v>
      </c>
    </row>
    <row r="307" spans="1:25" ht="63" x14ac:dyDescent="0.2">
      <c r="A307" s="76" t="s">
        <v>599</v>
      </c>
      <c r="B307" s="77" t="s">
        <v>672</v>
      </c>
      <c r="C307" s="77" t="s">
        <v>673</v>
      </c>
      <c r="D307" s="78">
        <v>0.30480000000000002</v>
      </c>
      <c r="E307" s="77" t="s">
        <v>56</v>
      </c>
      <c r="F307" s="78">
        <v>0</v>
      </c>
      <c r="G307" s="78">
        <v>0</v>
      </c>
      <c r="H307" s="78">
        <v>0</v>
      </c>
      <c r="I307" s="78">
        <v>0</v>
      </c>
      <c r="J307" s="78">
        <v>0</v>
      </c>
      <c r="K307" s="78">
        <v>0</v>
      </c>
      <c r="L307" s="79">
        <v>2023</v>
      </c>
      <c r="M307" s="78">
        <v>0.254</v>
      </c>
      <c r="N307" s="77" t="s">
        <v>674</v>
      </c>
      <c r="O307" s="78" t="s">
        <v>45</v>
      </c>
      <c r="P307" s="78">
        <v>0</v>
      </c>
      <c r="Q307" s="78">
        <v>0</v>
      </c>
      <c r="R307" s="78">
        <v>0</v>
      </c>
      <c r="S307" s="78">
        <v>0</v>
      </c>
      <c r="T307" s="78">
        <v>0</v>
      </c>
      <c r="U307" s="78">
        <v>0</v>
      </c>
      <c r="V307" s="78">
        <v>0</v>
      </c>
      <c r="W307" s="78">
        <v>1</v>
      </c>
      <c r="X307" s="78">
        <v>0</v>
      </c>
      <c r="Y307" s="78">
        <v>0</v>
      </c>
    </row>
    <row r="308" spans="1:25" ht="78.75" x14ac:dyDescent="0.2">
      <c r="A308" s="76" t="s">
        <v>599</v>
      </c>
      <c r="B308" s="77" t="s">
        <v>675</v>
      </c>
      <c r="C308" s="77" t="s">
        <v>676</v>
      </c>
      <c r="D308" s="78">
        <v>3.7574719399999998</v>
      </c>
      <c r="E308" s="77" t="s">
        <v>56</v>
      </c>
      <c r="F308" s="78">
        <v>1.9191784299999999</v>
      </c>
      <c r="G308" s="78">
        <v>0</v>
      </c>
      <c r="H308" s="78">
        <v>0</v>
      </c>
      <c r="I308" s="78">
        <v>1.9191784299999999</v>
      </c>
      <c r="J308" s="78">
        <v>0</v>
      </c>
      <c r="K308" s="78">
        <v>1.5993153600000001</v>
      </c>
      <c r="L308" s="79">
        <v>2024</v>
      </c>
      <c r="M308" s="78">
        <v>3.1312266200000001</v>
      </c>
      <c r="N308" s="77" t="s">
        <v>677</v>
      </c>
      <c r="O308" s="78" t="s">
        <v>45</v>
      </c>
      <c r="P308" s="78">
        <v>0</v>
      </c>
      <c r="Q308" s="78">
        <v>0</v>
      </c>
      <c r="R308" s="78">
        <v>0</v>
      </c>
      <c r="S308" s="78">
        <v>0</v>
      </c>
      <c r="T308" s="78">
        <v>0</v>
      </c>
      <c r="U308" s="78">
        <v>0</v>
      </c>
      <c r="V308" s="78">
        <v>0</v>
      </c>
      <c r="W308" s="78">
        <v>2</v>
      </c>
      <c r="X308" s="78">
        <v>0</v>
      </c>
      <c r="Y308" s="78">
        <v>0</v>
      </c>
    </row>
    <row r="309" spans="1:25" ht="78.75" x14ac:dyDescent="0.2">
      <c r="A309" s="76" t="s">
        <v>599</v>
      </c>
      <c r="B309" s="77" t="s">
        <v>678</v>
      </c>
      <c r="C309" s="77" t="s">
        <v>679</v>
      </c>
      <c r="D309" s="78">
        <v>1.53929699</v>
      </c>
      <c r="E309" s="77" t="s">
        <v>56</v>
      </c>
      <c r="F309" s="78">
        <v>1.53929699</v>
      </c>
      <c r="G309" s="78">
        <v>0</v>
      </c>
      <c r="H309" s="78">
        <v>0</v>
      </c>
      <c r="I309" s="78">
        <v>1.53929699</v>
      </c>
      <c r="J309" s="78">
        <v>0</v>
      </c>
      <c r="K309" s="78">
        <v>1.28274749</v>
      </c>
      <c r="L309" s="79">
        <v>2025</v>
      </c>
      <c r="M309" s="78">
        <v>1.28274749</v>
      </c>
      <c r="N309" s="77" t="s">
        <v>680</v>
      </c>
      <c r="O309" s="78" t="s">
        <v>45</v>
      </c>
      <c r="P309" s="78">
        <v>0</v>
      </c>
      <c r="Q309" s="78">
        <v>0</v>
      </c>
      <c r="R309" s="78">
        <v>0</v>
      </c>
      <c r="S309" s="78">
        <v>0</v>
      </c>
      <c r="T309" s="78">
        <v>0</v>
      </c>
      <c r="U309" s="78">
        <v>0</v>
      </c>
      <c r="V309" s="78">
        <v>0</v>
      </c>
      <c r="W309" s="78">
        <v>3</v>
      </c>
      <c r="X309" s="78">
        <v>0</v>
      </c>
      <c r="Y309" s="78">
        <v>0</v>
      </c>
    </row>
    <row r="310" spans="1:25" ht="63" x14ac:dyDescent="0.2">
      <c r="A310" s="76" t="s">
        <v>599</v>
      </c>
      <c r="B310" s="77" t="s">
        <v>681</v>
      </c>
      <c r="C310" s="77" t="s">
        <v>682</v>
      </c>
      <c r="D310" s="78">
        <v>0.24731999999999998</v>
      </c>
      <c r="E310" s="77" t="s">
        <v>56</v>
      </c>
      <c r="F310" s="78">
        <v>0</v>
      </c>
      <c r="G310" s="78">
        <v>0</v>
      </c>
      <c r="H310" s="78">
        <v>0</v>
      </c>
      <c r="I310" s="78">
        <v>0</v>
      </c>
      <c r="J310" s="78">
        <v>0</v>
      </c>
      <c r="K310" s="78">
        <v>0</v>
      </c>
      <c r="L310" s="79">
        <v>2023</v>
      </c>
      <c r="M310" s="78">
        <v>0.20610000000000001</v>
      </c>
      <c r="N310" s="77" t="s">
        <v>683</v>
      </c>
      <c r="O310" s="78" t="s">
        <v>45</v>
      </c>
      <c r="P310" s="78">
        <v>0</v>
      </c>
      <c r="Q310" s="78">
        <v>0</v>
      </c>
      <c r="R310" s="78">
        <v>0</v>
      </c>
      <c r="S310" s="78">
        <v>0</v>
      </c>
      <c r="T310" s="78">
        <v>0</v>
      </c>
      <c r="U310" s="78">
        <v>0</v>
      </c>
      <c r="V310" s="78">
        <v>0</v>
      </c>
      <c r="W310" s="78">
        <v>1</v>
      </c>
      <c r="X310" s="78">
        <v>0</v>
      </c>
      <c r="Y310" s="78">
        <v>0</v>
      </c>
    </row>
    <row r="311" spans="1:25" ht="78.75" x14ac:dyDescent="0.2">
      <c r="A311" s="76" t="s">
        <v>599</v>
      </c>
      <c r="B311" s="77" t="s">
        <v>684</v>
      </c>
      <c r="C311" s="77" t="s">
        <v>685</v>
      </c>
      <c r="D311" s="78">
        <v>6.9213751700000001</v>
      </c>
      <c r="E311" s="77" t="s">
        <v>56</v>
      </c>
      <c r="F311" s="78">
        <v>6.9213751700000001</v>
      </c>
      <c r="G311" s="78">
        <v>0</v>
      </c>
      <c r="H311" s="78">
        <v>0</v>
      </c>
      <c r="I311" s="78">
        <v>6.9213751700000001</v>
      </c>
      <c r="J311" s="78">
        <v>0</v>
      </c>
      <c r="K311" s="78">
        <v>5.7678126399999998</v>
      </c>
      <c r="L311" s="79">
        <v>2024</v>
      </c>
      <c r="M311" s="78">
        <v>5.7678126399999998</v>
      </c>
      <c r="N311" s="77" t="s">
        <v>686</v>
      </c>
      <c r="O311" s="78" t="s">
        <v>45</v>
      </c>
      <c r="P311" s="78">
        <v>0</v>
      </c>
      <c r="Q311" s="78">
        <v>0</v>
      </c>
      <c r="R311" s="78">
        <v>0</v>
      </c>
      <c r="S311" s="78">
        <v>0</v>
      </c>
      <c r="T311" s="78">
        <v>0</v>
      </c>
      <c r="U311" s="78">
        <v>0</v>
      </c>
      <c r="V311" s="78">
        <v>0</v>
      </c>
      <c r="W311" s="78">
        <v>2</v>
      </c>
      <c r="X311" s="78">
        <v>0</v>
      </c>
      <c r="Y311" s="78">
        <v>0</v>
      </c>
    </row>
    <row r="312" spans="1:25" ht="63" x14ac:dyDescent="0.2">
      <c r="A312" s="76" t="s">
        <v>599</v>
      </c>
      <c r="B312" s="77" t="s">
        <v>687</v>
      </c>
      <c r="C312" s="77" t="s">
        <v>688</v>
      </c>
      <c r="D312" s="78">
        <v>3.8751299000000001</v>
      </c>
      <c r="E312" s="77" t="s">
        <v>56</v>
      </c>
      <c r="F312" s="78">
        <v>3.8751299000000001</v>
      </c>
      <c r="G312" s="78">
        <v>0</v>
      </c>
      <c r="H312" s="78">
        <v>0</v>
      </c>
      <c r="I312" s="78">
        <v>3.8751299000000001</v>
      </c>
      <c r="J312" s="78">
        <v>0</v>
      </c>
      <c r="K312" s="78">
        <v>3.2292749199999999</v>
      </c>
      <c r="L312" s="79">
        <v>2024</v>
      </c>
      <c r="M312" s="78">
        <v>3.2292749199999999</v>
      </c>
      <c r="N312" s="77" t="s">
        <v>689</v>
      </c>
      <c r="O312" s="78" t="s">
        <v>45</v>
      </c>
      <c r="P312" s="78">
        <v>0</v>
      </c>
      <c r="Q312" s="78">
        <v>0</v>
      </c>
      <c r="R312" s="78">
        <v>0</v>
      </c>
      <c r="S312" s="78">
        <v>0</v>
      </c>
      <c r="T312" s="78">
        <v>0</v>
      </c>
      <c r="U312" s="78">
        <v>0</v>
      </c>
      <c r="V312" s="78">
        <v>0</v>
      </c>
      <c r="W312" s="78">
        <v>2</v>
      </c>
      <c r="X312" s="78">
        <v>0</v>
      </c>
      <c r="Y312" s="78">
        <v>0</v>
      </c>
    </row>
    <row r="313" spans="1:25" ht="94.5" x14ac:dyDescent="0.2">
      <c r="A313" s="76" t="s">
        <v>599</v>
      </c>
      <c r="B313" s="77" t="s">
        <v>690</v>
      </c>
      <c r="C313" s="77" t="s">
        <v>691</v>
      </c>
      <c r="D313" s="78">
        <v>24.379178970000002</v>
      </c>
      <c r="E313" s="77" t="s">
        <v>56</v>
      </c>
      <c r="F313" s="78">
        <v>17.634178970000001</v>
      </c>
      <c r="G313" s="78">
        <v>0</v>
      </c>
      <c r="H313" s="78">
        <v>0</v>
      </c>
      <c r="I313" s="78">
        <v>17.634178970000001</v>
      </c>
      <c r="J313" s="78">
        <v>0</v>
      </c>
      <c r="K313" s="78">
        <v>14.69514914</v>
      </c>
      <c r="L313" s="79">
        <v>2024</v>
      </c>
      <c r="M313" s="78">
        <v>20.31873247</v>
      </c>
      <c r="N313" s="77" t="s">
        <v>692</v>
      </c>
      <c r="O313" s="78" t="s">
        <v>45</v>
      </c>
      <c r="P313" s="78">
        <v>0</v>
      </c>
      <c r="Q313" s="78">
        <v>0</v>
      </c>
      <c r="R313" s="78">
        <v>0</v>
      </c>
      <c r="S313" s="78">
        <v>0</v>
      </c>
      <c r="T313" s="78">
        <v>0</v>
      </c>
      <c r="U313" s="78">
        <v>0</v>
      </c>
      <c r="V313" s="78">
        <v>0</v>
      </c>
      <c r="W313" s="78">
        <v>2</v>
      </c>
      <c r="X313" s="78">
        <v>0</v>
      </c>
      <c r="Y313" s="78">
        <v>0</v>
      </c>
    </row>
    <row r="314" spans="1:25" ht="94.5" x14ac:dyDescent="0.2">
      <c r="A314" s="76" t="s">
        <v>599</v>
      </c>
      <c r="B314" s="77" t="s">
        <v>693</v>
      </c>
      <c r="C314" s="77" t="s">
        <v>694</v>
      </c>
      <c r="D314" s="78">
        <v>27.743226490000001</v>
      </c>
      <c r="E314" s="77" t="s">
        <v>56</v>
      </c>
      <c r="F314" s="78">
        <v>0</v>
      </c>
      <c r="G314" s="78">
        <v>0</v>
      </c>
      <c r="H314" s="78">
        <v>0</v>
      </c>
      <c r="I314" s="78">
        <v>0</v>
      </c>
      <c r="J314" s="78">
        <v>0</v>
      </c>
      <c r="K314" s="78">
        <v>0</v>
      </c>
      <c r="L314" s="79">
        <v>2023</v>
      </c>
      <c r="M314" s="78">
        <v>23.119355410000001</v>
      </c>
      <c r="N314" s="77" t="s">
        <v>695</v>
      </c>
      <c r="O314" s="78" t="s">
        <v>45</v>
      </c>
      <c r="P314" s="78">
        <v>0</v>
      </c>
      <c r="Q314" s="78">
        <v>0</v>
      </c>
      <c r="R314" s="78">
        <v>0</v>
      </c>
      <c r="S314" s="78">
        <v>0</v>
      </c>
      <c r="T314" s="78">
        <v>0</v>
      </c>
      <c r="U314" s="78">
        <v>0</v>
      </c>
      <c r="V314" s="78">
        <v>0</v>
      </c>
      <c r="W314" s="78">
        <v>3</v>
      </c>
      <c r="X314" s="78">
        <v>0</v>
      </c>
      <c r="Y314" s="78">
        <v>0</v>
      </c>
    </row>
    <row r="315" spans="1:25" ht="126" x14ac:dyDescent="0.2">
      <c r="A315" s="76" t="s">
        <v>599</v>
      </c>
      <c r="B315" s="77" t="s">
        <v>696</v>
      </c>
      <c r="C315" s="77" t="s">
        <v>697</v>
      </c>
      <c r="D315" s="78">
        <v>54.184439650000002</v>
      </c>
      <c r="E315" s="77" t="s">
        <v>56</v>
      </c>
      <c r="F315" s="78">
        <v>0</v>
      </c>
      <c r="G315" s="78">
        <v>0</v>
      </c>
      <c r="H315" s="78">
        <v>0</v>
      </c>
      <c r="I315" s="78">
        <v>0</v>
      </c>
      <c r="J315" s="78">
        <v>0</v>
      </c>
      <c r="K315" s="78">
        <v>0</v>
      </c>
      <c r="L315" s="79">
        <v>2023</v>
      </c>
      <c r="M315" s="78">
        <v>45.153699709999998</v>
      </c>
      <c r="N315" s="77" t="s">
        <v>698</v>
      </c>
      <c r="O315" s="78" t="s">
        <v>45</v>
      </c>
      <c r="P315" s="78">
        <v>0</v>
      </c>
      <c r="Q315" s="78">
        <v>0</v>
      </c>
      <c r="R315" s="78">
        <v>0</v>
      </c>
      <c r="S315" s="78">
        <v>0</v>
      </c>
      <c r="T315" s="78">
        <v>0</v>
      </c>
      <c r="U315" s="78">
        <v>0</v>
      </c>
      <c r="V315" s="78">
        <v>0</v>
      </c>
      <c r="W315" s="78">
        <v>8</v>
      </c>
      <c r="X315" s="78">
        <v>0</v>
      </c>
      <c r="Y315" s="78">
        <v>0</v>
      </c>
    </row>
    <row r="316" spans="1:25" ht="78.75" x14ac:dyDescent="0.2">
      <c r="A316" s="76" t="s">
        <v>599</v>
      </c>
      <c r="B316" s="77" t="s">
        <v>699</v>
      </c>
      <c r="C316" s="77" t="s">
        <v>700</v>
      </c>
      <c r="D316" s="78">
        <v>35.510808940000004</v>
      </c>
      <c r="E316" s="77" t="s">
        <v>56</v>
      </c>
      <c r="F316" s="78">
        <v>0</v>
      </c>
      <c r="G316" s="78">
        <v>0</v>
      </c>
      <c r="H316" s="78">
        <v>0</v>
      </c>
      <c r="I316" s="78">
        <v>0</v>
      </c>
      <c r="J316" s="78">
        <v>0</v>
      </c>
      <c r="K316" s="78">
        <v>0</v>
      </c>
      <c r="L316" s="79">
        <v>2023</v>
      </c>
      <c r="M316" s="78">
        <v>29.592340779999997</v>
      </c>
      <c r="N316" s="77" t="s">
        <v>701</v>
      </c>
      <c r="O316" s="78" t="s">
        <v>45</v>
      </c>
      <c r="P316" s="78">
        <v>0</v>
      </c>
      <c r="Q316" s="78">
        <v>0</v>
      </c>
      <c r="R316" s="78">
        <v>0</v>
      </c>
      <c r="S316" s="78">
        <v>0</v>
      </c>
      <c r="T316" s="78">
        <v>0</v>
      </c>
      <c r="U316" s="78">
        <v>0</v>
      </c>
      <c r="V316" s="78">
        <v>0</v>
      </c>
      <c r="W316" s="78">
        <v>13</v>
      </c>
      <c r="X316" s="78">
        <v>0</v>
      </c>
      <c r="Y316" s="78">
        <v>0</v>
      </c>
    </row>
    <row r="317" spans="1:25" ht="110.25" x14ac:dyDescent="0.2">
      <c r="A317" s="76" t="s">
        <v>599</v>
      </c>
      <c r="B317" s="77" t="s">
        <v>702</v>
      </c>
      <c r="C317" s="77" t="s">
        <v>703</v>
      </c>
      <c r="D317" s="78">
        <v>12.73865825</v>
      </c>
      <c r="E317" s="77" t="s">
        <v>56</v>
      </c>
      <c r="F317" s="78">
        <v>0</v>
      </c>
      <c r="G317" s="78">
        <v>0</v>
      </c>
      <c r="H317" s="78">
        <v>0</v>
      </c>
      <c r="I317" s="78">
        <v>0</v>
      </c>
      <c r="J317" s="78">
        <v>0</v>
      </c>
      <c r="K317" s="78">
        <v>0</v>
      </c>
      <c r="L317" s="79">
        <v>2023</v>
      </c>
      <c r="M317" s="78">
        <v>10.615548539999999</v>
      </c>
      <c r="N317" s="77" t="s">
        <v>704</v>
      </c>
      <c r="O317" s="78" t="s">
        <v>45</v>
      </c>
      <c r="P317" s="78">
        <v>0</v>
      </c>
      <c r="Q317" s="78">
        <v>0</v>
      </c>
      <c r="R317" s="78">
        <v>0</v>
      </c>
      <c r="S317" s="78">
        <v>0</v>
      </c>
      <c r="T317" s="78">
        <v>0</v>
      </c>
      <c r="U317" s="78">
        <v>0</v>
      </c>
      <c r="V317" s="78">
        <v>0</v>
      </c>
      <c r="W317" s="78">
        <v>7</v>
      </c>
      <c r="X317" s="78">
        <v>0</v>
      </c>
      <c r="Y317" s="78">
        <v>0</v>
      </c>
    </row>
    <row r="318" spans="1:25" ht="94.5" x14ac:dyDescent="0.2">
      <c r="A318" s="76" t="s">
        <v>599</v>
      </c>
      <c r="B318" s="77" t="s">
        <v>705</v>
      </c>
      <c r="C318" s="77" t="s">
        <v>706</v>
      </c>
      <c r="D318" s="78">
        <v>4.3209192000000005</v>
      </c>
      <c r="E318" s="77" t="s">
        <v>56</v>
      </c>
      <c r="F318" s="78">
        <v>4.3209192000000005</v>
      </c>
      <c r="G318" s="78">
        <v>0</v>
      </c>
      <c r="H318" s="78">
        <v>0</v>
      </c>
      <c r="I318" s="78">
        <v>4.3209192000000005</v>
      </c>
      <c r="J318" s="78">
        <v>0</v>
      </c>
      <c r="K318" s="78">
        <v>3.6007660000000001</v>
      </c>
      <c r="L318" s="79">
        <v>2025</v>
      </c>
      <c r="M318" s="78">
        <v>3.6007660000000001</v>
      </c>
      <c r="N318" s="77" t="s">
        <v>707</v>
      </c>
      <c r="O318" s="78" t="s">
        <v>45</v>
      </c>
      <c r="P318" s="78">
        <v>0</v>
      </c>
      <c r="Q318" s="78">
        <v>0</v>
      </c>
      <c r="R318" s="78">
        <v>0</v>
      </c>
      <c r="S318" s="78">
        <v>0</v>
      </c>
      <c r="T318" s="78">
        <v>0</v>
      </c>
      <c r="U318" s="78">
        <v>0</v>
      </c>
      <c r="V318" s="78">
        <v>0</v>
      </c>
      <c r="W318" s="78">
        <v>4</v>
      </c>
      <c r="X318" s="78">
        <v>0</v>
      </c>
      <c r="Y318" s="78">
        <v>0</v>
      </c>
    </row>
    <row r="319" spans="1:25" ht="78.75" x14ac:dyDescent="0.2">
      <c r="A319" s="76" t="s">
        <v>599</v>
      </c>
      <c r="B319" s="77" t="s">
        <v>708</v>
      </c>
      <c r="C319" s="77" t="s">
        <v>709</v>
      </c>
      <c r="D319" s="78">
        <v>29</v>
      </c>
      <c r="E319" s="77" t="s">
        <v>56</v>
      </c>
      <c r="F319" s="78">
        <v>0</v>
      </c>
      <c r="G319" s="78">
        <v>0</v>
      </c>
      <c r="H319" s="78">
        <v>0</v>
      </c>
      <c r="I319" s="78">
        <v>0</v>
      </c>
      <c r="J319" s="78">
        <v>0</v>
      </c>
      <c r="K319" s="78">
        <v>0</v>
      </c>
      <c r="L319" s="79">
        <v>2023</v>
      </c>
      <c r="M319" s="78">
        <v>24.166666669999998</v>
      </c>
      <c r="N319" s="77" t="s">
        <v>710</v>
      </c>
      <c r="O319" s="78" t="s">
        <v>45</v>
      </c>
      <c r="P319" s="78">
        <v>0</v>
      </c>
      <c r="Q319" s="78">
        <v>0</v>
      </c>
      <c r="R319" s="78">
        <v>0</v>
      </c>
      <c r="S319" s="78">
        <v>0</v>
      </c>
      <c r="T319" s="78">
        <v>0</v>
      </c>
      <c r="U319" s="78">
        <v>0</v>
      </c>
      <c r="V319" s="78">
        <v>0</v>
      </c>
      <c r="W319" s="78">
        <v>2</v>
      </c>
      <c r="X319" s="78">
        <v>0</v>
      </c>
      <c r="Y319" s="78">
        <v>0</v>
      </c>
    </row>
    <row r="320" spans="1:25" ht="110.25" x14ac:dyDescent="0.2">
      <c r="A320" s="76" t="s">
        <v>599</v>
      </c>
      <c r="B320" s="77" t="s">
        <v>711</v>
      </c>
      <c r="C320" s="77" t="s">
        <v>712</v>
      </c>
      <c r="D320" s="78">
        <v>0</v>
      </c>
      <c r="E320" s="77" t="s">
        <v>56</v>
      </c>
      <c r="F320" s="78">
        <v>0</v>
      </c>
      <c r="G320" s="78">
        <v>0</v>
      </c>
      <c r="H320" s="78">
        <v>0</v>
      </c>
      <c r="I320" s="78">
        <v>0</v>
      </c>
      <c r="J320" s="78">
        <v>0</v>
      </c>
      <c r="K320" s="78">
        <v>0</v>
      </c>
      <c r="L320" s="79" t="s">
        <v>45</v>
      </c>
      <c r="M320" s="78">
        <v>0</v>
      </c>
      <c r="N320" s="77" t="s">
        <v>713</v>
      </c>
      <c r="O320" s="78" t="s">
        <v>45</v>
      </c>
      <c r="P320" s="78">
        <v>0</v>
      </c>
      <c r="Q320" s="78">
        <v>0</v>
      </c>
      <c r="R320" s="78">
        <v>0</v>
      </c>
      <c r="S320" s="78">
        <v>0</v>
      </c>
      <c r="T320" s="78">
        <v>0</v>
      </c>
      <c r="U320" s="78">
        <v>0</v>
      </c>
      <c r="V320" s="78">
        <v>0</v>
      </c>
      <c r="W320" s="78">
        <v>0</v>
      </c>
      <c r="X320" s="78">
        <v>0</v>
      </c>
      <c r="Y320" s="78">
        <v>0</v>
      </c>
    </row>
    <row r="321" spans="1:25" ht="94.5" x14ac:dyDescent="0.2">
      <c r="A321" s="76" t="s">
        <v>599</v>
      </c>
      <c r="B321" s="77" t="s">
        <v>714</v>
      </c>
      <c r="C321" s="77" t="s">
        <v>715</v>
      </c>
      <c r="D321" s="78">
        <v>9.1836651399999987</v>
      </c>
      <c r="E321" s="77" t="s">
        <v>56</v>
      </c>
      <c r="F321" s="78">
        <v>9.1836651399999987</v>
      </c>
      <c r="G321" s="78">
        <v>0</v>
      </c>
      <c r="H321" s="78">
        <v>0</v>
      </c>
      <c r="I321" s="78">
        <v>9.1836651399999987</v>
      </c>
      <c r="J321" s="78">
        <v>0</v>
      </c>
      <c r="K321" s="78">
        <v>7.6530542800000001</v>
      </c>
      <c r="L321" s="79">
        <v>2024</v>
      </c>
      <c r="M321" s="78">
        <v>7.6530542800000001</v>
      </c>
      <c r="N321" s="77" t="s">
        <v>716</v>
      </c>
      <c r="O321" s="78" t="s">
        <v>45</v>
      </c>
      <c r="P321" s="78">
        <v>0</v>
      </c>
      <c r="Q321" s="78">
        <v>0</v>
      </c>
      <c r="R321" s="78">
        <v>0</v>
      </c>
      <c r="S321" s="78">
        <v>0</v>
      </c>
      <c r="T321" s="78">
        <v>0</v>
      </c>
      <c r="U321" s="78">
        <v>0</v>
      </c>
      <c r="V321" s="78">
        <v>0</v>
      </c>
      <c r="W321" s="78">
        <v>1</v>
      </c>
      <c r="X321" s="78">
        <v>0</v>
      </c>
      <c r="Y321" s="78">
        <v>0</v>
      </c>
    </row>
    <row r="322" spans="1:25" ht="78.75" x14ac:dyDescent="0.2">
      <c r="A322" s="76" t="s">
        <v>599</v>
      </c>
      <c r="B322" s="77" t="s">
        <v>717</v>
      </c>
      <c r="C322" s="77" t="s">
        <v>718</v>
      </c>
      <c r="D322" s="78">
        <v>12.563391129999999</v>
      </c>
      <c r="E322" s="77" t="s">
        <v>56</v>
      </c>
      <c r="F322" s="78">
        <v>8.8147741699999997</v>
      </c>
      <c r="G322" s="78">
        <v>0</v>
      </c>
      <c r="H322" s="78">
        <v>0</v>
      </c>
      <c r="I322" s="78">
        <v>8.8147741699999997</v>
      </c>
      <c r="J322" s="78">
        <v>0</v>
      </c>
      <c r="K322" s="78">
        <v>7.3456451399999994</v>
      </c>
      <c r="L322" s="79">
        <v>2025</v>
      </c>
      <c r="M322" s="78">
        <v>10.471992609999999</v>
      </c>
      <c r="N322" s="77" t="s">
        <v>719</v>
      </c>
      <c r="O322" s="78" t="s">
        <v>45</v>
      </c>
      <c r="P322" s="78">
        <v>0</v>
      </c>
      <c r="Q322" s="78">
        <v>0</v>
      </c>
      <c r="R322" s="78">
        <v>0</v>
      </c>
      <c r="S322" s="78">
        <v>0</v>
      </c>
      <c r="T322" s="78">
        <v>0</v>
      </c>
      <c r="U322" s="78">
        <v>0</v>
      </c>
      <c r="V322" s="78">
        <v>0</v>
      </c>
      <c r="W322" s="78">
        <v>2</v>
      </c>
      <c r="X322" s="78">
        <v>0</v>
      </c>
      <c r="Y322" s="78">
        <v>0</v>
      </c>
    </row>
    <row r="323" spans="1:25" ht="94.5" x14ac:dyDescent="0.2">
      <c r="A323" s="76" t="s">
        <v>599</v>
      </c>
      <c r="B323" s="77" t="s">
        <v>720</v>
      </c>
      <c r="C323" s="77" t="s">
        <v>721</v>
      </c>
      <c r="D323" s="78">
        <v>3.26150874</v>
      </c>
      <c r="E323" s="77" t="s">
        <v>56</v>
      </c>
      <c r="F323" s="78">
        <v>3.26150874</v>
      </c>
      <c r="G323" s="78">
        <v>0</v>
      </c>
      <c r="H323" s="78">
        <v>0</v>
      </c>
      <c r="I323" s="78">
        <v>3.26150874</v>
      </c>
      <c r="J323" s="78">
        <v>0</v>
      </c>
      <c r="K323" s="78">
        <v>2.7179239499999999</v>
      </c>
      <c r="L323" s="79">
        <v>2024</v>
      </c>
      <c r="M323" s="78">
        <v>2.7179239499999999</v>
      </c>
      <c r="N323" s="77" t="s">
        <v>722</v>
      </c>
      <c r="O323" s="78" t="s">
        <v>45</v>
      </c>
      <c r="P323" s="78">
        <v>0</v>
      </c>
      <c r="Q323" s="78">
        <v>0</v>
      </c>
      <c r="R323" s="78">
        <v>0</v>
      </c>
      <c r="S323" s="78">
        <v>0</v>
      </c>
      <c r="T323" s="78">
        <v>0</v>
      </c>
      <c r="U323" s="78">
        <v>0</v>
      </c>
      <c r="V323" s="78">
        <v>0</v>
      </c>
      <c r="W323" s="78">
        <v>1</v>
      </c>
      <c r="X323" s="78">
        <v>0</v>
      </c>
      <c r="Y323" s="78">
        <v>0</v>
      </c>
    </row>
    <row r="324" spans="1:25" ht="63" x14ac:dyDescent="0.2">
      <c r="A324" s="76" t="s">
        <v>599</v>
      </c>
      <c r="B324" s="77" t="s">
        <v>723</v>
      </c>
      <c r="C324" s="77" t="s">
        <v>724</v>
      </c>
      <c r="D324" s="78">
        <v>1.1099408499999999</v>
      </c>
      <c r="E324" s="77" t="s">
        <v>56</v>
      </c>
      <c r="F324" s="78">
        <v>1.1099408499999999</v>
      </c>
      <c r="G324" s="78">
        <v>0</v>
      </c>
      <c r="H324" s="78">
        <v>0</v>
      </c>
      <c r="I324" s="78">
        <v>1.1099408499999999</v>
      </c>
      <c r="J324" s="78">
        <v>0</v>
      </c>
      <c r="K324" s="78">
        <v>0.92495070999999995</v>
      </c>
      <c r="L324" s="79">
        <v>2025</v>
      </c>
      <c r="M324" s="78">
        <v>0.92495070999999995</v>
      </c>
      <c r="N324" s="77" t="s">
        <v>725</v>
      </c>
      <c r="O324" s="78" t="s">
        <v>45</v>
      </c>
      <c r="P324" s="78">
        <v>0</v>
      </c>
      <c r="Q324" s="78">
        <v>0</v>
      </c>
      <c r="R324" s="78">
        <v>0</v>
      </c>
      <c r="S324" s="78">
        <v>0</v>
      </c>
      <c r="T324" s="78">
        <v>0</v>
      </c>
      <c r="U324" s="78">
        <v>0</v>
      </c>
      <c r="V324" s="78">
        <v>0</v>
      </c>
      <c r="W324" s="78">
        <v>8</v>
      </c>
      <c r="X324" s="78">
        <v>0</v>
      </c>
      <c r="Y324" s="78">
        <v>0</v>
      </c>
    </row>
    <row r="325" spans="1:25" ht="78.75" x14ac:dyDescent="0.2">
      <c r="A325" s="76" t="s">
        <v>599</v>
      </c>
      <c r="B325" s="77" t="s">
        <v>726</v>
      </c>
      <c r="C325" s="77" t="s">
        <v>727</v>
      </c>
      <c r="D325" s="78">
        <v>22.99652884</v>
      </c>
      <c r="E325" s="77" t="s">
        <v>56</v>
      </c>
      <c r="F325" s="78">
        <v>22.99652884</v>
      </c>
      <c r="G325" s="78">
        <v>0</v>
      </c>
      <c r="H325" s="78">
        <v>0</v>
      </c>
      <c r="I325" s="78">
        <v>22.99652884</v>
      </c>
      <c r="J325" s="78">
        <v>0</v>
      </c>
      <c r="K325" s="78">
        <v>19.163774029999999</v>
      </c>
      <c r="L325" s="79">
        <v>2025</v>
      </c>
      <c r="M325" s="78">
        <v>19.163774029999999</v>
      </c>
      <c r="N325" s="77" t="s">
        <v>728</v>
      </c>
      <c r="O325" s="78" t="s">
        <v>45</v>
      </c>
      <c r="P325" s="78">
        <v>0</v>
      </c>
      <c r="Q325" s="78">
        <v>0</v>
      </c>
      <c r="R325" s="78">
        <v>0</v>
      </c>
      <c r="S325" s="78">
        <v>0</v>
      </c>
      <c r="T325" s="78">
        <v>0</v>
      </c>
      <c r="U325" s="78">
        <v>0</v>
      </c>
      <c r="V325" s="78">
        <v>0</v>
      </c>
      <c r="W325" s="78">
        <v>1</v>
      </c>
      <c r="X325" s="78">
        <v>0</v>
      </c>
      <c r="Y325" s="78">
        <v>0</v>
      </c>
    </row>
    <row r="326" spans="1:25" ht="94.5" x14ac:dyDescent="0.2">
      <c r="A326" s="76" t="s">
        <v>599</v>
      </c>
      <c r="B326" s="77" t="s">
        <v>729</v>
      </c>
      <c r="C326" s="77" t="s">
        <v>730</v>
      </c>
      <c r="D326" s="78">
        <v>3.9711999999999996</v>
      </c>
      <c r="E326" s="77" t="s">
        <v>56</v>
      </c>
      <c r="F326" s="78">
        <v>0</v>
      </c>
      <c r="G326" s="78">
        <v>0</v>
      </c>
      <c r="H326" s="78">
        <v>0</v>
      </c>
      <c r="I326" s="78">
        <v>0</v>
      </c>
      <c r="J326" s="78">
        <v>0</v>
      </c>
      <c r="K326" s="78">
        <v>0</v>
      </c>
      <c r="L326" s="79">
        <v>2023</v>
      </c>
      <c r="M326" s="78">
        <v>3.3093333333333299</v>
      </c>
      <c r="N326" s="77" t="s">
        <v>731</v>
      </c>
      <c r="O326" s="78" t="s">
        <v>45</v>
      </c>
      <c r="P326" s="78">
        <v>0</v>
      </c>
      <c r="Q326" s="78">
        <v>0</v>
      </c>
      <c r="R326" s="78">
        <v>0</v>
      </c>
      <c r="S326" s="78">
        <v>0</v>
      </c>
      <c r="T326" s="78">
        <v>0</v>
      </c>
      <c r="U326" s="78">
        <v>0</v>
      </c>
      <c r="V326" s="78">
        <v>0</v>
      </c>
      <c r="W326" s="78">
        <v>3</v>
      </c>
      <c r="X326" s="78">
        <v>0</v>
      </c>
      <c r="Y326" s="78">
        <v>0</v>
      </c>
    </row>
    <row r="327" spans="1:25" ht="94.5" x14ac:dyDescent="0.2">
      <c r="A327" s="76" t="s">
        <v>599</v>
      </c>
      <c r="B327" s="77" t="s">
        <v>732</v>
      </c>
      <c r="C327" s="77" t="s">
        <v>733</v>
      </c>
      <c r="D327" s="78">
        <v>13.41678488</v>
      </c>
      <c r="E327" s="77" t="s">
        <v>56</v>
      </c>
      <c r="F327" s="78">
        <v>13.41678488</v>
      </c>
      <c r="G327" s="78">
        <v>0</v>
      </c>
      <c r="H327" s="78">
        <v>0</v>
      </c>
      <c r="I327" s="78">
        <v>13.41678488</v>
      </c>
      <c r="J327" s="78">
        <v>0</v>
      </c>
      <c r="K327" s="78">
        <v>11.180654070000001</v>
      </c>
      <c r="L327" s="79">
        <v>2024</v>
      </c>
      <c r="M327" s="78">
        <v>11.180654070000001</v>
      </c>
      <c r="N327" s="77" t="s">
        <v>734</v>
      </c>
      <c r="O327" s="78" t="s">
        <v>45</v>
      </c>
      <c r="P327" s="78">
        <v>0</v>
      </c>
      <c r="Q327" s="78">
        <v>0</v>
      </c>
      <c r="R327" s="78">
        <v>0</v>
      </c>
      <c r="S327" s="78">
        <v>0</v>
      </c>
      <c r="T327" s="78">
        <v>0</v>
      </c>
      <c r="U327" s="78">
        <v>0</v>
      </c>
      <c r="V327" s="78">
        <v>0</v>
      </c>
      <c r="W327" s="78">
        <v>2</v>
      </c>
      <c r="X327" s="78">
        <v>0</v>
      </c>
      <c r="Y327" s="78">
        <v>0</v>
      </c>
    </row>
    <row r="328" spans="1:25" ht="47.25" x14ac:dyDescent="0.2">
      <c r="A328" s="76" t="s">
        <v>599</v>
      </c>
      <c r="B328" s="77" t="s">
        <v>735</v>
      </c>
      <c r="C328" s="77" t="s">
        <v>736</v>
      </c>
      <c r="D328" s="78">
        <v>3.2305999999999999</v>
      </c>
      <c r="E328" s="77" t="s">
        <v>56</v>
      </c>
      <c r="F328" s="78">
        <v>0</v>
      </c>
      <c r="G328" s="78">
        <v>0</v>
      </c>
      <c r="H328" s="78">
        <v>0</v>
      </c>
      <c r="I328" s="78">
        <v>0</v>
      </c>
      <c r="J328" s="78">
        <v>0</v>
      </c>
      <c r="K328" s="78">
        <v>0</v>
      </c>
      <c r="L328" s="79">
        <v>2023</v>
      </c>
      <c r="M328" s="78">
        <v>2.6921666700000002</v>
      </c>
      <c r="N328" s="77" t="s">
        <v>737</v>
      </c>
      <c r="O328" s="78" t="s">
        <v>45</v>
      </c>
      <c r="P328" s="78">
        <v>0</v>
      </c>
      <c r="Q328" s="78">
        <v>0</v>
      </c>
      <c r="R328" s="78">
        <v>0</v>
      </c>
      <c r="S328" s="78">
        <v>0</v>
      </c>
      <c r="T328" s="78">
        <v>0</v>
      </c>
      <c r="U328" s="78">
        <v>0</v>
      </c>
      <c r="V328" s="78">
        <v>0</v>
      </c>
      <c r="W328" s="78">
        <v>3</v>
      </c>
      <c r="X328" s="78">
        <v>0</v>
      </c>
      <c r="Y328" s="78">
        <v>0</v>
      </c>
    </row>
    <row r="329" spans="1:25" ht="110.25" x14ac:dyDescent="0.2">
      <c r="A329" s="76" t="s">
        <v>599</v>
      </c>
      <c r="B329" s="77" t="s">
        <v>738</v>
      </c>
      <c r="C329" s="77" t="s">
        <v>739</v>
      </c>
      <c r="D329" s="78">
        <v>0</v>
      </c>
      <c r="E329" s="77" t="s">
        <v>56</v>
      </c>
      <c r="F329" s="78">
        <v>0</v>
      </c>
      <c r="G329" s="78">
        <v>0</v>
      </c>
      <c r="H329" s="78">
        <v>0</v>
      </c>
      <c r="I329" s="78">
        <v>0</v>
      </c>
      <c r="J329" s="78">
        <v>0</v>
      </c>
      <c r="K329" s="78">
        <v>0</v>
      </c>
      <c r="L329" s="79" t="s">
        <v>45</v>
      </c>
      <c r="M329" s="78">
        <v>0</v>
      </c>
      <c r="N329" s="77" t="s">
        <v>740</v>
      </c>
      <c r="O329" s="78" t="s">
        <v>45</v>
      </c>
      <c r="P329" s="78">
        <v>0</v>
      </c>
      <c r="Q329" s="78">
        <v>0</v>
      </c>
      <c r="R329" s="78">
        <v>0</v>
      </c>
      <c r="S329" s="78">
        <v>0</v>
      </c>
      <c r="T329" s="78">
        <v>0</v>
      </c>
      <c r="U329" s="78">
        <v>0</v>
      </c>
      <c r="V329" s="78">
        <v>0</v>
      </c>
      <c r="W329" s="78">
        <v>0</v>
      </c>
      <c r="X329" s="78">
        <v>0</v>
      </c>
      <c r="Y329" s="78">
        <v>0</v>
      </c>
    </row>
    <row r="330" spans="1:25" ht="110.25" x14ac:dyDescent="0.2">
      <c r="A330" s="76" t="s">
        <v>599</v>
      </c>
      <c r="B330" s="77" t="s">
        <v>741</v>
      </c>
      <c r="C330" s="77" t="s">
        <v>742</v>
      </c>
      <c r="D330" s="78">
        <v>0</v>
      </c>
      <c r="E330" s="77" t="s">
        <v>56</v>
      </c>
      <c r="F330" s="78">
        <v>0</v>
      </c>
      <c r="G330" s="78">
        <v>0</v>
      </c>
      <c r="H330" s="78">
        <v>0</v>
      </c>
      <c r="I330" s="78">
        <v>0</v>
      </c>
      <c r="J330" s="78">
        <v>0</v>
      </c>
      <c r="K330" s="78">
        <v>0</v>
      </c>
      <c r="L330" s="79" t="s">
        <v>45</v>
      </c>
      <c r="M330" s="78">
        <v>0</v>
      </c>
      <c r="N330" s="77" t="s">
        <v>743</v>
      </c>
      <c r="O330" s="78" t="s">
        <v>45</v>
      </c>
      <c r="P330" s="78">
        <v>0</v>
      </c>
      <c r="Q330" s="78">
        <v>0</v>
      </c>
      <c r="R330" s="78">
        <v>0</v>
      </c>
      <c r="S330" s="78">
        <v>0</v>
      </c>
      <c r="T330" s="78">
        <v>0</v>
      </c>
      <c r="U330" s="78">
        <v>0</v>
      </c>
      <c r="V330" s="78">
        <v>0</v>
      </c>
      <c r="W330" s="78">
        <v>0</v>
      </c>
      <c r="X330" s="78">
        <v>0</v>
      </c>
      <c r="Y330" s="78">
        <v>0</v>
      </c>
    </row>
    <row r="331" spans="1:25" ht="141.75" x14ac:dyDescent="0.2">
      <c r="A331" s="76" t="s">
        <v>599</v>
      </c>
      <c r="B331" s="77" t="s">
        <v>744</v>
      </c>
      <c r="C331" s="77" t="s">
        <v>745</v>
      </c>
      <c r="D331" s="78">
        <v>0</v>
      </c>
      <c r="E331" s="77" t="s">
        <v>56</v>
      </c>
      <c r="F331" s="78">
        <v>0</v>
      </c>
      <c r="G331" s="78">
        <v>0</v>
      </c>
      <c r="H331" s="78">
        <v>0</v>
      </c>
      <c r="I331" s="78">
        <v>0</v>
      </c>
      <c r="J331" s="78">
        <v>0</v>
      </c>
      <c r="K331" s="78">
        <v>0</v>
      </c>
      <c r="L331" s="79" t="s">
        <v>45</v>
      </c>
      <c r="M331" s="78">
        <v>0</v>
      </c>
      <c r="N331" s="77" t="s">
        <v>746</v>
      </c>
      <c r="O331" s="78" t="s">
        <v>45</v>
      </c>
      <c r="P331" s="78">
        <v>0</v>
      </c>
      <c r="Q331" s="78">
        <v>0</v>
      </c>
      <c r="R331" s="78">
        <v>0</v>
      </c>
      <c r="S331" s="78">
        <v>0</v>
      </c>
      <c r="T331" s="78">
        <v>0</v>
      </c>
      <c r="U331" s="78">
        <v>0</v>
      </c>
      <c r="V331" s="78">
        <v>0</v>
      </c>
      <c r="W331" s="78">
        <v>0</v>
      </c>
      <c r="X331" s="78">
        <v>0</v>
      </c>
      <c r="Y331" s="78">
        <v>0</v>
      </c>
    </row>
    <row r="332" spans="1:25" ht="141.75" x14ac:dyDescent="0.2">
      <c r="A332" s="76" t="s">
        <v>599</v>
      </c>
      <c r="B332" s="77" t="s">
        <v>747</v>
      </c>
      <c r="C332" s="77" t="s">
        <v>748</v>
      </c>
      <c r="D332" s="78">
        <v>0</v>
      </c>
      <c r="E332" s="77" t="s">
        <v>56</v>
      </c>
      <c r="F332" s="78">
        <v>0</v>
      </c>
      <c r="G332" s="78">
        <v>0</v>
      </c>
      <c r="H332" s="78">
        <v>0</v>
      </c>
      <c r="I332" s="78">
        <v>0</v>
      </c>
      <c r="J332" s="78">
        <v>0</v>
      </c>
      <c r="K332" s="78">
        <v>0</v>
      </c>
      <c r="L332" s="79" t="s">
        <v>45</v>
      </c>
      <c r="M332" s="78">
        <v>0</v>
      </c>
      <c r="N332" s="77" t="s">
        <v>749</v>
      </c>
      <c r="O332" s="78" t="s">
        <v>45</v>
      </c>
      <c r="P332" s="78">
        <v>0</v>
      </c>
      <c r="Q332" s="78">
        <v>0</v>
      </c>
      <c r="R332" s="78">
        <v>0</v>
      </c>
      <c r="S332" s="78">
        <v>0</v>
      </c>
      <c r="T332" s="78">
        <v>0</v>
      </c>
      <c r="U332" s="78">
        <v>0</v>
      </c>
      <c r="V332" s="78">
        <v>0</v>
      </c>
      <c r="W332" s="78">
        <v>0</v>
      </c>
      <c r="X332" s="78">
        <v>0</v>
      </c>
      <c r="Y332" s="78">
        <v>0</v>
      </c>
    </row>
    <row r="333" spans="1:25" ht="78.75" x14ac:dyDescent="0.2">
      <c r="A333" s="76" t="s">
        <v>599</v>
      </c>
      <c r="B333" s="77" t="s">
        <v>750</v>
      </c>
      <c r="C333" s="77" t="s">
        <v>751</v>
      </c>
      <c r="D333" s="78">
        <v>0</v>
      </c>
      <c r="E333" s="77" t="s">
        <v>56</v>
      </c>
      <c r="F333" s="78">
        <v>0</v>
      </c>
      <c r="G333" s="78">
        <v>0</v>
      </c>
      <c r="H333" s="78">
        <v>0</v>
      </c>
      <c r="I333" s="78">
        <v>0</v>
      </c>
      <c r="J333" s="78">
        <v>0</v>
      </c>
      <c r="K333" s="78">
        <v>0</v>
      </c>
      <c r="L333" s="79" t="s">
        <v>45</v>
      </c>
      <c r="M333" s="78">
        <v>0</v>
      </c>
      <c r="N333" s="77" t="s">
        <v>752</v>
      </c>
      <c r="O333" s="78" t="s">
        <v>45</v>
      </c>
      <c r="P333" s="78">
        <v>0</v>
      </c>
      <c r="Q333" s="78">
        <v>0</v>
      </c>
      <c r="R333" s="78">
        <v>0</v>
      </c>
      <c r="S333" s="78">
        <v>0</v>
      </c>
      <c r="T333" s="78">
        <v>0</v>
      </c>
      <c r="U333" s="78">
        <v>0</v>
      </c>
      <c r="V333" s="78">
        <v>0</v>
      </c>
      <c r="W333" s="78">
        <v>0</v>
      </c>
      <c r="X333" s="78">
        <v>0</v>
      </c>
      <c r="Y333" s="78">
        <v>0</v>
      </c>
    </row>
    <row r="334" spans="1:25" ht="189" x14ac:dyDescent="0.2">
      <c r="A334" s="76" t="s">
        <v>599</v>
      </c>
      <c r="B334" s="77" t="s">
        <v>753</v>
      </c>
      <c r="C334" s="77" t="s">
        <v>754</v>
      </c>
      <c r="D334" s="78">
        <v>9.9999999999999995E-7</v>
      </c>
      <c r="E334" s="77" t="s">
        <v>56</v>
      </c>
      <c r="F334" s="78">
        <v>5.2800000000000007E-7</v>
      </c>
      <c r="G334" s="78">
        <v>0</v>
      </c>
      <c r="H334" s="78">
        <v>0</v>
      </c>
      <c r="I334" s="78">
        <v>5.2800000000000007E-7</v>
      </c>
      <c r="J334" s="78">
        <v>0</v>
      </c>
      <c r="K334" s="78">
        <v>4.4000000000000002E-7</v>
      </c>
      <c r="L334" s="79">
        <v>2024</v>
      </c>
      <c r="M334" s="78">
        <v>8.2999999999999999E-7</v>
      </c>
      <c r="N334" s="77" t="s">
        <v>755</v>
      </c>
      <c r="O334" s="78" t="s">
        <v>45</v>
      </c>
      <c r="P334" s="78">
        <v>0</v>
      </c>
      <c r="Q334" s="78">
        <v>0</v>
      </c>
      <c r="R334" s="78">
        <v>0</v>
      </c>
      <c r="S334" s="78">
        <v>0</v>
      </c>
      <c r="T334" s="78">
        <v>0</v>
      </c>
      <c r="U334" s="78">
        <v>0</v>
      </c>
      <c r="V334" s="78">
        <v>0</v>
      </c>
      <c r="W334" s="78">
        <v>1</v>
      </c>
      <c r="X334" s="78">
        <v>0</v>
      </c>
      <c r="Y334" s="78">
        <v>0</v>
      </c>
    </row>
    <row r="335" spans="1:25" ht="63" x14ac:dyDescent="0.2">
      <c r="A335" s="76" t="s">
        <v>599</v>
      </c>
      <c r="B335" s="77" t="s">
        <v>756</v>
      </c>
      <c r="C335" s="77" t="s">
        <v>757</v>
      </c>
      <c r="D335" s="78">
        <v>0.27580666999999998</v>
      </c>
      <c r="E335" s="77" t="s">
        <v>56</v>
      </c>
      <c r="F335" s="78">
        <v>0</v>
      </c>
      <c r="G335" s="78">
        <v>0</v>
      </c>
      <c r="H335" s="78">
        <v>0</v>
      </c>
      <c r="I335" s="78">
        <v>0</v>
      </c>
      <c r="J335" s="78">
        <v>0</v>
      </c>
      <c r="K335" s="78">
        <v>0</v>
      </c>
      <c r="L335" s="79">
        <v>2023</v>
      </c>
      <c r="M335" s="78">
        <v>0.2298499</v>
      </c>
      <c r="N335" s="77" t="s">
        <v>758</v>
      </c>
      <c r="O335" s="78" t="s">
        <v>45</v>
      </c>
      <c r="P335" s="78">
        <v>0</v>
      </c>
      <c r="Q335" s="78">
        <v>0</v>
      </c>
      <c r="R335" s="78">
        <v>0</v>
      </c>
      <c r="S335" s="78">
        <v>0</v>
      </c>
      <c r="T335" s="78">
        <v>0</v>
      </c>
      <c r="U335" s="78">
        <v>0</v>
      </c>
      <c r="V335" s="78">
        <v>0</v>
      </c>
      <c r="W335" s="78">
        <v>1</v>
      </c>
      <c r="X335" s="78">
        <v>0</v>
      </c>
      <c r="Y335" s="78">
        <v>0</v>
      </c>
    </row>
    <row r="336" spans="1:25" ht="63" x14ac:dyDescent="0.2">
      <c r="A336" s="76" t="s">
        <v>599</v>
      </c>
      <c r="B336" s="77" t="s">
        <v>759</v>
      </c>
      <c r="C336" s="77" t="s">
        <v>760</v>
      </c>
      <c r="D336" s="78">
        <v>0.33229722</v>
      </c>
      <c r="E336" s="77" t="s">
        <v>56</v>
      </c>
      <c r="F336" s="78">
        <v>0</v>
      </c>
      <c r="G336" s="78">
        <v>0</v>
      </c>
      <c r="H336" s="78">
        <v>0</v>
      </c>
      <c r="I336" s="78">
        <v>0</v>
      </c>
      <c r="J336" s="78">
        <v>0</v>
      </c>
      <c r="K336" s="78">
        <v>0</v>
      </c>
      <c r="L336" s="79">
        <v>2023</v>
      </c>
      <c r="M336" s="78">
        <v>0.27692760999999999</v>
      </c>
      <c r="N336" s="77" t="s">
        <v>758</v>
      </c>
      <c r="O336" s="78" t="s">
        <v>45</v>
      </c>
      <c r="P336" s="78">
        <v>0</v>
      </c>
      <c r="Q336" s="78">
        <v>0</v>
      </c>
      <c r="R336" s="78">
        <v>0</v>
      </c>
      <c r="S336" s="78">
        <v>0</v>
      </c>
      <c r="T336" s="78">
        <v>0</v>
      </c>
      <c r="U336" s="78">
        <v>0</v>
      </c>
      <c r="V336" s="78">
        <v>0</v>
      </c>
      <c r="W336" s="78">
        <v>1</v>
      </c>
      <c r="X336" s="78">
        <v>0</v>
      </c>
      <c r="Y336" s="78">
        <v>0</v>
      </c>
    </row>
    <row r="337" spans="1:25" ht="63" x14ac:dyDescent="0.2">
      <c r="A337" s="76" t="s">
        <v>599</v>
      </c>
      <c r="B337" s="77" t="s">
        <v>761</v>
      </c>
      <c r="C337" s="77" t="s">
        <v>762</v>
      </c>
      <c r="D337" s="78">
        <v>0.18276346000000002</v>
      </c>
      <c r="E337" s="77" t="s">
        <v>56</v>
      </c>
      <c r="F337" s="78">
        <v>0</v>
      </c>
      <c r="G337" s="78">
        <v>0</v>
      </c>
      <c r="H337" s="78">
        <v>0</v>
      </c>
      <c r="I337" s="78">
        <v>0</v>
      </c>
      <c r="J337" s="78">
        <v>0</v>
      </c>
      <c r="K337" s="78">
        <v>0</v>
      </c>
      <c r="L337" s="79">
        <v>2023</v>
      </c>
      <c r="M337" s="78">
        <v>0.15231017999999999</v>
      </c>
      <c r="N337" s="77" t="s">
        <v>758</v>
      </c>
      <c r="O337" s="78" t="s">
        <v>45</v>
      </c>
      <c r="P337" s="78">
        <v>0</v>
      </c>
      <c r="Q337" s="78">
        <v>0</v>
      </c>
      <c r="R337" s="78">
        <v>0</v>
      </c>
      <c r="S337" s="78">
        <v>0</v>
      </c>
      <c r="T337" s="78">
        <v>0</v>
      </c>
      <c r="U337" s="78">
        <v>0</v>
      </c>
      <c r="V337" s="78">
        <v>0</v>
      </c>
      <c r="W337" s="78">
        <v>1</v>
      </c>
      <c r="X337" s="78">
        <v>0</v>
      </c>
      <c r="Y337" s="78">
        <v>0</v>
      </c>
    </row>
    <row r="338" spans="1:25" ht="63" x14ac:dyDescent="0.2">
      <c r="A338" s="76" t="s">
        <v>599</v>
      </c>
      <c r="B338" s="77" t="s">
        <v>763</v>
      </c>
      <c r="C338" s="77" t="s">
        <v>764</v>
      </c>
      <c r="D338" s="78">
        <v>0.17648675</v>
      </c>
      <c r="E338" s="77" t="s">
        <v>56</v>
      </c>
      <c r="F338" s="78">
        <v>0</v>
      </c>
      <c r="G338" s="78">
        <v>0</v>
      </c>
      <c r="H338" s="78">
        <v>0</v>
      </c>
      <c r="I338" s="78">
        <v>0</v>
      </c>
      <c r="J338" s="78">
        <v>0</v>
      </c>
      <c r="K338" s="78">
        <v>0</v>
      </c>
      <c r="L338" s="79">
        <v>2023</v>
      </c>
      <c r="M338" s="78">
        <v>0.14707933000000001</v>
      </c>
      <c r="N338" s="77" t="s">
        <v>758</v>
      </c>
      <c r="O338" s="78" t="s">
        <v>45</v>
      </c>
      <c r="P338" s="78">
        <v>0</v>
      </c>
      <c r="Q338" s="78">
        <v>0</v>
      </c>
      <c r="R338" s="78">
        <v>0</v>
      </c>
      <c r="S338" s="78">
        <v>0</v>
      </c>
      <c r="T338" s="78">
        <v>0</v>
      </c>
      <c r="U338" s="78">
        <v>0</v>
      </c>
      <c r="V338" s="78">
        <v>0</v>
      </c>
      <c r="W338" s="78">
        <v>1</v>
      </c>
      <c r="X338" s="78">
        <v>0</v>
      </c>
      <c r="Y338" s="78">
        <v>0</v>
      </c>
    </row>
    <row r="339" spans="1:25" ht="63" x14ac:dyDescent="0.2">
      <c r="A339" s="76" t="s">
        <v>599</v>
      </c>
      <c r="B339" s="77" t="s">
        <v>765</v>
      </c>
      <c r="C339" s="77" t="s">
        <v>766</v>
      </c>
      <c r="D339" s="78">
        <v>2.8429909999999999E-2</v>
      </c>
      <c r="E339" s="77" t="s">
        <v>56</v>
      </c>
      <c r="F339" s="78">
        <v>0</v>
      </c>
      <c r="G339" s="78">
        <v>0</v>
      </c>
      <c r="H339" s="78">
        <v>0</v>
      </c>
      <c r="I339" s="78">
        <v>0</v>
      </c>
      <c r="J339" s="78">
        <v>0</v>
      </c>
      <c r="K339" s="78">
        <v>0</v>
      </c>
      <c r="L339" s="79">
        <v>2023</v>
      </c>
      <c r="M339" s="78">
        <v>2.3692689999999999E-2</v>
      </c>
      <c r="N339" s="77" t="s">
        <v>758</v>
      </c>
      <c r="O339" s="78" t="s">
        <v>45</v>
      </c>
      <c r="P339" s="78">
        <v>0</v>
      </c>
      <c r="Q339" s="78">
        <v>0</v>
      </c>
      <c r="R339" s="78">
        <v>0</v>
      </c>
      <c r="S339" s="78">
        <v>0</v>
      </c>
      <c r="T339" s="78">
        <v>0</v>
      </c>
      <c r="U339" s="78">
        <v>0</v>
      </c>
      <c r="V339" s="78">
        <v>0</v>
      </c>
      <c r="W339" s="78">
        <v>1</v>
      </c>
      <c r="X339" s="78">
        <v>0</v>
      </c>
      <c r="Y339" s="78">
        <v>0</v>
      </c>
    </row>
    <row r="340" spans="1:25" ht="63" x14ac:dyDescent="0.2">
      <c r="A340" s="76" t="s">
        <v>599</v>
      </c>
      <c r="B340" s="77" t="s">
        <v>767</v>
      </c>
      <c r="C340" s="77" t="s">
        <v>768</v>
      </c>
      <c r="D340" s="78">
        <v>1.8457519999999998E-2</v>
      </c>
      <c r="E340" s="77" t="s">
        <v>56</v>
      </c>
      <c r="F340" s="78">
        <v>0</v>
      </c>
      <c r="G340" s="78">
        <v>0</v>
      </c>
      <c r="H340" s="78">
        <v>0</v>
      </c>
      <c r="I340" s="78">
        <v>0</v>
      </c>
      <c r="J340" s="78">
        <v>0</v>
      </c>
      <c r="K340" s="78">
        <v>0</v>
      </c>
      <c r="L340" s="79">
        <v>2023</v>
      </c>
      <c r="M340" s="78">
        <v>1.538487E-2</v>
      </c>
      <c r="N340" s="77" t="s">
        <v>758</v>
      </c>
      <c r="O340" s="78" t="s">
        <v>45</v>
      </c>
      <c r="P340" s="78">
        <v>0</v>
      </c>
      <c r="Q340" s="78">
        <v>0</v>
      </c>
      <c r="R340" s="78">
        <v>0</v>
      </c>
      <c r="S340" s="78">
        <v>0</v>
      </c>
      <c r="T340" s="78">
        <v>0</v>
      </c>
      <c r="U340" s="78">
        <v>0</v>
      </c>
      <c r="V340" s="78">
        <v>0</v>
      </c>
      <c r="W340" s="78">
        <v>1</v>
      </c>
      <c r="X340" s="78">
        <v>0</v>
      </c>
      <c r="Y340" s="78">
        <v>0</v>
      </c>
    </row>
    <row r="341" spans="1:25" ht="63" x14ac:dyDescent="0.2">
      <c r="A341" s="76" t="s">
        <v>599</v>
      </c>
      <c r="B341" s="77" t="s">
        <v>769</v>
      </c>
      <c r="C341" s="77" t="s">
        <v>770</v>
      </c>
      <c r="D341" s="78">
        <v>1.30924755</v>
      </c>
      <c r="E341" s="77" t="s">
        <v>56</v>
      </c>
      <c r="F341" s="78">
        <v>0</v>
      </c>
      <c r="G341" s="78">
        <v>0</v>
      </c>
      <c r="H341" s="78">
        <v>0</v>
      </c>
      <c r="I341" s="78">
        <v>0</v>
      </c>
      <c r="J341" s="78">
        <v>0</v>
      </c>
      <c r="K341" s="78">
        <v>0</v>
      </c>
      <c r="L341" s="79">
        <v>2023</v>
      </c>
      <c r="M341" s="78">
        <v>1.09109474</v>
      </c>
      <c r="N341" s="77" t="s">
        <v>758</v>
      </c>
      <c r="O341" s="78" t="s">
        <v>45</v>
      </c>
      <c r="P341" s="78">
        <v>0</v>
      </c>
      <c r="Q341" s="78">
        <v>0</v>
      </c>
      <c r="R341" s="78">
        <v>0</v>
      </c>
      <c r="S341" s="78">
        <v>0</v>
      </c>
      <c r="T341" s="78">
        <v>0</v>
      </c>
      <c r="U341" s="78">
        <v>0</v>
      </c>
      <c r="V341" s="78">
        <v>0</v>
      </c>
      <c r="W341" s="78">
        <v>1</v>
      </c>
      <c r="X341" s="78">
        <v>0</v>
      </c>
      <c r="Y341" s="78">
        <v>0</v>
      </c>
    </row>
    <row r="342" spans="1:25" ht="63" x14ac:dyDescent="0.2">
      <c r="A342" s="76" t="s">
        <v>599</v>
      </c>
      <c r="B342" s="77" t="s">
        <v>771</v>
      </c>
      <c r="C342" s="77" t="s">
        <v>772</v>
      </c>
      <c r="D342" s="78">
        <v>1.6890297599999999</v>
      </c>
      <c r="E342" s="77" t="s">
        <v>56</v>
      </c>
      <c r="F342" s="78">
        <v>0</v>
      </c>
      <c r="G342" s="78">
        <v>0</v>
      </c>
      <c r="H342" s="78">
        <v>0</v>
      </c>
      <c r="I342" s="78">
        <v>0</v>
      </c>
      <c r="J342" s="78">
        <v>0</v>
      </c>
      <c r="K342" s="78">
        <v>0</v>
      </c>
      <c r="L342" s="79">
        <v>2023</v>
      </c>
      <c r="M342" s="78">
        <v>1.4075922000000001</v>
      </c>
      <c r="N342" s="77" t="s">
        <v>758</v>
      </c>
      <c r="O342" s="78" t="s">
        <v>45</v>
      </c>
      <c r="P342" s="78">
        <v>0</v>
      </c>
      <c r="Q342" s="78">
        <v>0</v>
      </c>
      <c r="R342" s="78">
        <v>0</v>
      </c>
      <c r="S342" s="78">
        <v>0</v>
      </c>
      <c r="T342" s="78">
        <v>0</v>
      </c>
      <c r="U342" s="78">
        <v>0</v>
      </c>
      <c r="V342" s="78">
        <v>0</v>
      </c>
      <c r="W342" s="78">
        <v>1</v>
      </c>
      <c r="X342" s="78">
        <v>0</v>
      </c>
      <c r="Y342" s="78">
        <v>0</v>
      </c>
    </row>
    <row r="343" spans="1:25" ht="63" x14ac:dyDescent="0.2">
      <c r="A343" s="76" t="s">
        <v>599</v>
      </c>
      <c r="B343" s="77" t="s">
        <v>773</v>
      </c>
      <c r="C343" s="77" t="s">
        <v>774</v>
      </c>
      <c r="D343" s="78">
        <v>2.4989526</v>
      </c>
      <c r="E343" s="77" t="s">
        <v>56</v>
      </c>
      <c r="F343" s="78">
        <v>0</v>
      </c>
      <c r="G343" s="78">
        <v>0</v>
      </c>
      <c r="H343" s="78">
        <v>0</v>
      </c>
      <c r="I343" s="78">
        <v>0</v>
      </c>
      <c r="J343" s="78">
        <v>0</v>
      </c>
      <c r="K343" s="78">
        <v>0</v>
      </c>
      <c r="L343" s="79">
        <v>2023</v>
      </c>
      <c r="M343" s="78">
        <v>2.08249554</v>
      </c>
      <c r="N343" s="77" t="s">
        <v>758</v>
      </c>
      <c r="O343" s="78" t="s">
        <v>45</v>
      </c>
      <c r="P343" s="78">
        <v>0</v>
      </c>
      <c r="Q343" s="78">
        <v>0</v>
      </c>
      <c r="R343" s="78">
        <v>0</v>
      </c>
      <c r="S343" s="78">
        <v>0</v>
      </c>
      <c r="T343" s="78">
        <v>0</v>
      </c>
      <c r="U343" s="78">
        <v>0</v>
      </c>
      <c r="V343" s="78">
        <v>0</v>
      </c>
      <c r="W343" s="78">
        <v>1</v>
      </c>
      <c r="X343" s="78">
        <v>0</v>
      </c>
      <c r="Y343" s="78">
        <v>0</v>
      </c>
    </row>
    <row r="344" spans="1:25" ht="63" x14ac:dyDescent="0.2">
      <c r="A344" s="76" t="s">
        <v>599</v>
      </c>
      <c r="B344" s="77" t="s">
        <v>775</v>
      </c>
      <c r="C344" s="77" t="s">
        <v>776</v>
      </c>
      <c r="D344" s="78">
        <v>0.33469711999999996</v>
      </c>
      <c r="E344" s="77" t="s">
        <v>56</v>
      </c>
      <c r="F344" s="78">
        <v>0</v>
      </c>
      <c r="G344" s="78">
        <v>0</v>
      </c>
      <c r="H344" s="78">
        <v>0</v>
      </c>
      <c r="I344" s="78">
        <v>0</v>
      </c>
      <c r="J344" s="78">
        <v>0</v>
      </c>
      <c r="K344" s="78">
        <v>0</v>
      </c>
      <c r="L344" s="79">
        <v>2023</v>
      </c>
      <c r="M344" s="78">
        <v>0.27892763000000004</v>
      </c>
      <c r="N344" s="77" t="s">
        <v>758</v>
      </c>
      <c r="O344" s="78" t="s">
        <v>45</v>
      </c>
      <c r="P344" s="78">
        <v>0</v>
      </c>
      <c r="Q344" s="78">
        <v>0</v>
      </c>
      <c r="R344" s="78">
        <v>0</v>
      </c>
      <c r="S344" s="78">
        <v>0</v>
      </c>
      <c r="T344" s="78">
        <v>0</v>
      </c>
      <c r="U344" s="78">
        <v>0</v>
      </c>
      <c r="V344" s="78">
        <v>0</v>
      </c>
      <c r="W344" s="78">
        <v>1</v>
      </c>
      <c r="X344" s="78">
        <v>0</v>
      </c>
      <c r="Y344" s="78">
        <v>0</v>
      </c>
    </row>
    <row r="345" spans="1:25" ht="63" x14ac:dyDescent="0.2">
      <c r="A345" s="76" t="s">
        <v>599</v>
      </c>
      <c r="B345" s="77" t="s">
        <v>777</v>
      </c>
      <c r="C345" s="77" t="s">
        <v>778</v>
      </c>
      <c r="D345" s="78">
        <v>1.495339E-2</v>
      </c>
      <c r="E345" s="77" t="s">
        <v>56</v>
      </c>
      <c r="F345" s="78">
        <v>0</v>
      </c>
      <c r="G345" s="78">
        <v>0</v>
      </c>
      <c r="H345" s="78">
        <v>0</v>
      </c>
      <c r="I345" s="78">
        <v>0</v>
      </c>
      <c r="J345" s="78">
        <v>0</v>
      </c>
      <c r="K345" s="78">
        <v>0</v>
      </c>
      <c r="L345" s="79">
        <v>2023</v>
      </c>
      <c r="M345" s="78">
        <v>1.2461750000000001E-2</v>
      </c>
      <c r="N345" s="77" t="s">
        <v>758</v>
      </c>
      <c r="O345" s="78" t="s">
        <v>45</v>
      </c>
      <c r="P345" s="78">
        <v>0</v>
      </c>
      <c r="Q345" s="78">
        <v>0</v>
      </c>
      <c r="R345" s="78">
        <v>0</v>
      </c>
      <c r="S345" s="78">
        <v>0</v>
      </c>
      <c r="T345" s="78">
        <v>0</v>
      </c>
      <c r="U345" s="78">
        <v>0</v>
      </c>
      <c r="V345" s="78">
        <v>0</v>
      </c>
      <c r="W345" s="78">
        <v>1</v>
      </c>
      <c r="X345" s="78">
        <v>0</v>
      </c>
      <c r="Y345" s="78">
        <v>0</v>
      </c>
    </row>
    <row r="346" spans="1:25" ht="63" x14ac:dyDescent="0.2">
      <c r="A346" s="76" t="s">
        <v>599</v>
      </c>
      <c r="B346" s="77" t="s">
        <v>779</v>
      </c>
      <c r="C346" s="77" t="s">
        <v>780</v>
      </c>
      <c r="D346" s="78">
        <v>1.78055919</v>
      </c>
      <c r="E346" s="77" t="s">
        <v>56</v>
      </c>
      <c r="F346" s="78">
        <v>0</v>
      </c>
      <c r="G346" s="78">
        <v>0</v>
      </c>
      <c r="H346" s="78">
        <v>0</v>
      </c>
      <c r="I346" s="78">
        <v>0</v>
      </c>
      <c r="J346" s="78">
        <v>0</v>
      </c>
      <c r="K346" s="78">
        <v>0</v>
      </c>
      <c r="L346" s="79">
        <v>2023</v>
      </c>
      <c r="M346" s="78">
        <v>1.4838703800000002</v>
      </c>
      <c r="N346" s="77" t="s">
        <v>758</v>
      </c>
      <c r="O346" s="78" t="s">
        <v>45</v>
      </c>
      <c r="P346" s="78">
        <v>0</v>
      </c>
      <c r="Q346" s="78">
        <v>0</v>
      </c>
      <c r="R346" s="78">
        <v>0</v>
      </c>
      <c r="S346" s="78">
        <v>0</v>
      </c>
      <c r="T346" s="78">
        <v>0</v>
      </c>
      <c r="U346" s="78">
        <v>0</v>
      </c>
      <c r="V346" s="78">
        <v>0</v>
      </c>
      <c r="W346" s="78">
        <v>1</v>
      </c>
      <c r="X346" s="78">
        <v>0</v>
      </c>
      <c r="Y346" s="78">
        <v>0</v>
      </c>
    </row>
    <row r="347" spans="1:25" ht="63" x14ac:dyDescent="0.2">
      <c r="A347" s="76" t="s">
        <v>599</v>
      </c>
      <c r="B347" s="77" t="s">
        <v>781</v>
      </c>
      <c r="C347" s="77" t="s">
        <v>782</v>
      </c>
      <c r="D347" s="78">
        <v>0.88834119999999994</v>
      </c>
      <c r="E347" s="77" t="s">
        <v>56</v>
      </c>
      <c r="F347" s="78">
        <v>0</v>
      </c>
      <c r="G347" s="78">
        <v>0</v>
      </c>
      <c r="H347" s="78">
        <v>0</v>
      </c>
      <c r="I347" s="78">
        <v>0</v>
      </c>
      <c r="J347" s="78">
        <v>0</v>
      </c>
      <c r="K347" s="78">
        <v>0</v>
      </c>
      <c r="L347" s="79">
        <v>2023</v>
      </c>
      <c r="M347" s="78">
        <v>0.74031977999999998</v>
      </c>
      <c r="N347" s="77" t="s">
        <v>758</v>
      </c>
      <c r="O347" s="78" t="s">
        <v>45</v>
      </c>
      <c r="P347" s="78">
        <v>0</v>
      </c>
      <c r="Q347" s="78">
        <v>0</v>
      </c>
      <c r="R347" s="78">
        <v>0</v>
      </c>
      <c r="S347" s="78">
        <v>0</v>
      </c>
      <c r="T347" s="78">
        <v>0</v>
      </c>
      <c r="U347" s="78">
        <v>0</v>
      </c>
      <c r="V347" s="78">
        <v>0</v>
      </c>
      <c r="W347" s="78">
        <v>1</v>
      </c>
      <c r="X347" s="78">
        <v>0</v>
      </c>
      <c r="Y347" s="78">
        <v>0</v>
      </c>
    </row>
    <row r="348" spans="1:25" ht="94.5" x14ac:dyDescent="0.2">
      <c r="A348" s="76" t="s">
        <v>599</v>
      </c>
      <c r="B348" s="77" t="s">
        <v>783</v>
      </c>
      <c r="C348" s="77" t="s">
        <v>784</v>
      </c>
      <c r="D348" s="78">
        <v>6.9436499999999999</v>
      </c>
      <c r="E348" s="77" t="s">
        <v>56</v>
      </c>
      <c r="F348" s="78">
        <v>0</v>
      </c>
      <c r="G348" s="78">
        <v>0</v>
      </c>
      <c r="H348" s="78">
        <v>0</v>
      </c>
      <c r="I348" s="78">
        <v>0</v>
      </c>
      <c r="J348" s="78">
        <v>0</v>
      </c>
      <c r="K348" s="78">
        <v>0</v>
      </c>
      <c r="L348" s="79" t="s">
        <v>45</v>
      </c>
      <c r="M348" s="78">
        <v>5.7863749999999996</v>
      </c>
      <c r="N348" s="77" t="s">
        <v>785</v>
      </c>
      <c r="O348" s="78" t="s">
        <v>45</v>
      </c>
      <c r="P348" s="78">
        <v>0</v>
      </c>
      <c r="Q348" s="78">
        <v>0</v>
      </c>
      <c r="R348" s="78">
        <v>0</v>
      </c>
      <c r="S348" s="78">
        <v>0</v>
      </c>
      <c r="T348" s="78">
        <v>0</v>
      </c>
      <c r="U348" s="78">
        <v>0</v>
      </c>
      <c r="V348" s="78">
        <v>0</v>
      </c>
      <c r="W348" s="78">
        <v>1</v>
      </c>
      <c r="X348" s="78">
        <v>0</v>
      </c>
      <c r="Y348" s="78">
        <v>0</v>
      </c>
    </row>
    <row r="349" spans="1:25" ht="63" x14ac:dyDescent="0.2">
      <c r="A349" s="76" t="s">
        <v>599</v>
      </c>
      <c r="B349" s="77" t="s">
        <v>786</v>
      </c>
      <c r="C349" s="77" t="s">
        <v>787</v>
      </c>
      <c r="D349" s="78">
        <v>3.974395E-2</v>
      </c>
      <c r="E349" s="77" t="s">
        <v>56</v>
      </c>
      <c r="F349" s="78">
        <v>0</v>
      </c>
      <c r="G349" s="78">
        <v>0</v>
      </c>
      <c r="H349" s="78">
        <v>0</v>
      </c>
      <c r="I349" s="78">
        <v>0</v>
      </c>
      <c r="J349" s="78">
        <v>0</v>
      </c>
      <c r="K349" s="78">
        <v>0</v>
      </c>
      <c r="L349" s="79" t="s">
        <v>45</v>
      </c>
      <c r="M349" s="78">
        <v>3.3119959999999997E-2</v>
      </c>
      <c r="N349" s="77" t="s">
        <v>788</v>
      </c>
      <c r="O349" s="78" t="s">
        <v>45</v>
      </c>
      <c r="P349" s="78">
        <v>0</v>
      </c>
      <c r="Q349" s="78">
        <v>0.09</v>
      </c>
      <c r="R349" s="78">
        <v>0</v>
      </c>
      <c r="S349" s="78">
        <v>0</v>
      </c>
      <c r="T349" s="78">
        <v>0</v>
      </c>
      <c r="U349" s="78">
        <v>0</v>
      </c>
      <c r="V349" s="78">
        <v>0</v>
      </c>
      <c r="W349" s="78">
        <v>0</v>
      </c>
      <c r="X349" s="78">
        <v>0</v>
      </c>
      <c r="Y349" s="78">
        <v>0</v>
      </c>
    </row>
    <row r="350" spans="1:25" ht="173.25" x14ac:dyDescent="0.2">
      <c r="A350" s="76" t="s">
        <v>599</v>
      </c>
      <c r="B350" s="77" t="s">
        <v>789</v>
      </c>
      <c r="C350" s="77" t="s">
        <v>790</v>
      </c>
      <c r="D350" s="78">
        <v>0.49319999999999997</v>
      </c>
      <c r="E350" s="77" t="s">
        <v>56</v>
      </c>
      <c r="F350" s="78">
        <v>0.49319999999999997</v>
      </c>
      <c r="G350" s="78">
        <v>0</v>
      </c>
      <c r="H350" s="78">
        <v>0</v>
      </c>
      <c r="I350" s="78">
        <v>0</v>
      </c>
      <c r="J350" s="78">
        <v>0.49319999999999997</v>
      </c>
      <c r="K350" s="78">
        <v>0.41099999999999998</v>
      </c>
      <c r="L350" s="79">
        <v>2024</v>
      </c>
      <c r="M350" s="78">
        <v>0.41099999999999998</v>
      </c>
      <c r="N350" s="77" t="s">
        <v>791</v>
      </c>
      <c r="O350" s="78" t="s">
        <v>45</v>
      </c>
      <c r="P350" s="78">
        <v>0</v>
      </c>
      <c r="Q350" s="78">
        <v>1</v>
      </c>
      <c r="R350" s="78">
        <v>0</v>
      </c>
      <c r="S350" s="78">
        <v>0.4</v>
      </c>
      <c r="T350" s="78">
        <v>0</v>
      </c>
      <c r="U350" s="78">
        <v>0</v>
      </c>
      <c r="V350" s="78">
        <v>0</v>
      </c>
      <c r="W350" s="78">
        <v>1</v>
      </c>
      <c r="X350" s="78">
        <v>0</v>
      </c>
      <c r="Y350" s="78">
        <v>0</v>
      </c>
    </row>
    <row r="351" spans="1:25" ht="173.25" x14ac:dyDescent="0.2">
      <c r="A351" s="76" t="s">
        <v>599</v>
      </c>
      <c r="B351" s="77" t="s">
        <v>792</v>
      </c>
      <c r="C351" s="77" t="s">
        <v>793</v>
      </c>
      <c r="D351" s="78">
        <v>0.36</v>
      </c>
      <c r="E351" s="77" t="s">
        <v>56</v>
      </c>
      <c r="F351" s="78">
        <v>0.36</v>
      </c>
      <c r="G351" s="78">
        <v>0</v>
      </c>
      <c r="H351" s="78">
        <v>0</v>
      </c>
      <c r="I351" s="78">
        <v>0</v>
      </c>
      <c r="J351" s="78">
        <v>0.36</v>
      </c>
      <c r="K351" s="78">
        <v>0.3</v>
      </c>
      <c r="L351" s="79">
        <v>2024</v>
      </c>
      <c r="M351" s="78">
        <v>0.3</v>
      </c>
      <c r="N351" s="77" t="s">
        <v>791</v>
      </c>
      <c r="O351" s="78" t="s">
        <v>45</v>
      </c>
      <c r="P351" s="78">
        <v>0</v>
      </c>
      <c r="Q351" s="78">
        <v>0.92999999999999994</v>
      </c>
      <c r="R351" s="78">
        <v>0</v>
      </c>
      <c r="S351" s="78">
        <v>0.63</v>
      </c>
      <c r="T351" s="78">
        <v>0</v>
      </c>
      <c r="U351" s="78">
        <v>0</v>
      </c>
      <c r="V351" s="78">
        <v>0</v>
      </c>
      <c r="W351" s="78">
        <v>0</v>
      </c>
      <c r="X351" s="78">
        <v>0</v>
      </c>
      <c r="Y351" s="78">
        <v>0</v>
      </c>
    </row>
    <row r="352" spans="1:25" ht="94.5" x14ac:dyDescent="0.2">
      <c r="A352" s="76" t="s">
        <v>599</v>
      </c>
      <c r="B352" s="77" t="s">
        <v>794</v>
      </c>
      <c r="C352" s="77" t="s">
        <v>795</v>
      </c>
      <c r="D352" s="78">
        <v>1.0240002199999998</v>
      </c>
      <c r="E352" s="77" t="s">
        <v>56</v>
      </c>
      <c r="F352" s="78">
        <v>1.0240002239999999</v>
      </c>
      <c r="G352" s="78">
        <v>0</v>
      </c>
      <c r="H352" s="78">
        <v>0</v>
      </c>
      <c r="I352" s="78">
        <v>1.0240002239999999</v>
      </c>
      <c r="J352" s="78">
        <v>0</v>
      </c>
      <c r="K352" s="78">
        <v>0.85333352000000007</v>
      </c>
      <c r="L352" s="79">
        <v>2024</v>
      </c>
      <c r="M352" s="78">
        <v>0.85333352000000007</v>
      </c>
      <c r="N352" s="77" t="s">
        <v>796</v>
      </c>
      <c r="O352" s="78" t="s">
        <v>45</v>
      </c>
      <c r="P352" s="78">
        <v>0</v>
      </c>
      <c r="Q352" s="78">
        <v>0</v>
      </c>
      <c r="R352" s="78">
        <v>0</v>
      </c>
      <c r="S352" s="78">
        <v>0</v>
      </c>
      <c r="T352" s="78">
        <v>0</v>
      </c>
      <c r="U352" s="78">
        <v>0</v>
      </c>
      <c r="V352" s="78">
        <v>0</v>
      </c>
      <c r="W352" s="78">
        <v>1</v>
      </c>
      <c r="X352" s="78">
        <v>0</v>
      </c>
      <c r="Y352" s="78">
        <v>0</v>
      </c>
    </row>
    <row r="353" spans="1:25" ht="94.5" x14ac:dyDescent="0.2">
      <c r="A353" s="76" t="s">
        <v>599</v>
      </c>
      <c r="B353" s="77" t="s">
        <v>797</v>
      </c>
      <c r="C353" s="77" t="s">
        <v>798</v>
      </c>
      <c r="D353" s="78">
        <v>8.3125528699999993</v>
      </c>
      <c r="E353" s="77" t="s">
        <v>56</v>
      </c>
      <c r="F353" s="78">
        <v>8.3125528680000009</v>
      </c>
      <c r="G353" s="78">
        <v>0</v>
      </c>
      <c r="H353" s="78">
        <v>0</v>
      </c>
      <c r="I353" s="78">
        <v>8.3125528680000009</v>
      </c>
      <c r="J353" s="78">
        <v>0</v>
      </c>
      <c r="K353" s="78">
        <v>6.9271273899999999</v>
      </c>
      <c r="L353" s="79">
        <v>2024</v>
      </c>
      <c r="M353" s="78">
        <v>6.9271273899999999</v>
      </c>
      <c r="N353" s="77" t="s">
        <v>799</v>
      </c>
      <c r="O353" s="78" t="s">
        <v>45</v>
      </c>
      <c r="P353" s="78">
        <v>0</v>
      </c>
      <c r="Q353" s="78">
        <v>0</v>
      </c>
      <c r="R353" s="78">
        <v>0</v>
      </c>
      <c r="S353" s="78">
        <v>0</v>
      </c>
      <c r="T353" s="78">
        <v>0</v>
      </c>
      <c r="U353" s="78">
        <v>0</v>
      </c>
      <c r="V353" s="78">
        <v>0</v>
      </c>
      <c r="W353" s="78">
        <v>4</v>
      </c>
      <c r="X353" s="78">
        <v>0</v>
      </c>
      <c r="Y353" s="78">
        <v>0</v>
      </c>
    </row>
    <row r="354" spans="1:25" ht="78.75" x14ac:dyDescent="0.2">
      <c r="A354" s="76" t="s">
        <v>599</v>
      </c>
      <c r="B354" s="77" t="s">
        <v>800</v>
      </c>
      <c r="C354" s="77" t="s">
        <v>801</v>
      </c>
      <c r="D354" s="78">
        <v>8.8902550800000011</v>
      </c>
      <c r="E354" s="77" t="s">
        <v>56</v>
      </c>
      <c r="F354" s="78">
        <v>8.8902550800000011</v>
      </c>
      <c r="G354" s="78">
        <v>0</v>
      </c>
      <c r="H354" s="78">
        <v>0</v>
      </c>
      <c r="I354" s="78">
        <v>8.8902550800000011</v>
      </c>
      <c r="J354" s="78">
        <v>0</v>
      </c>
      <c r="K354" s="78">
        <v>7.4085459</v>
      </c>
      <c r="L354" s="79">
        <v>2024</v>
      </c>
      <c r="M354" s="78">
        <v>7.4085459</v>
      </c>
      <c r="N354" s="77" t="s">
        <v>802</v>
      </c>
      <c r="O354" s="78" t="s">
        <v>45</v>
      </c>
      <c r="P354" s="78">
        <v>0</v>
      </c>
      <c r="Q354" s="78">
        <v>0</v>
      </c>
      <c r="R354" s="78">
        <v>0</v>
      </c>
      <c r="S354" s="78">
        <v>0</v>
      </c>
      <c r="T354" s="78">
        <v>0</v>
      </c>
      <c r="U354" s="78">
        <v>0</v>
      </c>
      <c r="V354" s="78">
        <v>0</v>
      </c>
      <c r="W354" s="78">
        <v>15</v>
      </c>
      <c r="X354" s="78">
        <v>0</v>
      </c>
      <c r="Y354" s="78">
        <v>0</v>
      </c>
    </row>
    <row r="355" spans="1:25" ht="47.25" x14ac:dyDescent="0.2">
      <c r="A355" s="76" t="s">
        <v>599</v>
      </c>
      <c r="B355" s="77" t="s">
        <v>803</v>
      </c>
      <c r="C355" s="77" t="s">
        <v>804</v>
      </c>
      <c r="D355" s="78">
        <v>2.2355999999999998</v>
      </c>
      <c r="E355" s="77" t="s">
        <v>56</v>
      </c>
      <c r="F355" s="78">
        <v>2.2355999999999998</v>
      </c>
      <c r="G355" s="78">
        <v>0</v>
      </c>
      <c r="H355" s="78">
        <v>0</v>
      </c>
      <c r="I355" s="78">
        <v>2.2355999999999998</v>
      </c>
      <c r="J355" s="78">
        <v>0</v>
      </c>
      <c r="K355" s="78">
        <v>1.863</v>
      </c>
      <c r="L355" s="79">
        <v>2024</v>
      </c>
      <c r="M355" s="78">
        <v>1.863</v>
      </c>
      <c r="N355" s="77" t="s">
        <v>805</v>
      </c>
      <c r="O355" s="78" t="s">
        <v>45</v>
      </c>
      <c r="P355" s="78">
        <v>0</v>
      </c>
      <c r="Q355" s="78">
        <v>0</v>
      </c>
      <c r="R355" s="78">
        <v>0</v>
      </c>
      <c r="S355" s="78">
        <v>0</v>
      </c>
      <c r="T355" s="78">
        <v>0</v>
      </c>
      <c r="U355" s="78">
        <v>0</v>
      </c>
      <c r="V355" s="78">
        <v>0</v>
      </c>
      <c r="W355" s="78">
        <v>10</v>
      </c>
      <c r="X355" s="78">
        <v>0</v>
      </c>
      <c r="Y355" s="78">
        <v>0</v>
      </c>
    </row>
    <row r="356" spans="1:25" ht="94.5" x14ac:dyDescent="0.2">
      <c r="A356" s="76" t="s">
        <v>599</v>
      </c>
      <c r="B356" s="77" t="s">
        <v>806</v>
      </c>
      <c r="C356" s="77" t="s">
        <v>807</v>
      </c>
      <c r="D356" s="78">
        <v>1.5E-3</v>
      </c>
      <c r="E356" s="77" t="s">
        <v>56</v>
      </c>
      <c r="F356" s="78">
        <v>1.5E-3</v>
      </c>
      <c r="G356" s="78">
        <v>0</v>
      </c>
      <c r="H356" s="78">
        <v>0</v>
      </c>
      <c r="I356" s="78">
        <v>0</v>
      </c>
      <c r="J356" s="78">
        <v>1.5E-3</v>
      </c>
      <c r="K356" s="78">
        <v>1.25E-3</v>
      </c>
      <c r="L356" s="79">
        <v>2024</v>
      </c>
      <c r="M356" s="78">
        <v>1.25E-3</v>
      </c>
      <c r="N356" s="77" t="s">
        <v>808</v>
      </c>
      <c r="O356" s="78" t="s">
        <v>45</v>
      </c>
      <c r="P356" s="78">
        <v>0</v>
      </c>
      <c r="Q356" s="78">
        <v>0</v>
      </c>
      <c r="R356" s="78">
        <v>0</v>
      </c>
      <c r="S356" s="78">
        <v>0</v>
      </c>
      <c r="T356" s="78">
        <v>0</v>
      </c>
      <c r="U356" s="78">
        <v>0</v>
      </c>
      <c r="V356" s="78">
        <v>0</v>
      </c>
      <c r="W356" s="78">
        <v>0</v>
      </c>
      <c r="X356" s="78">
        <v>0</v>
      </c>
      <c r="Y356" s="78">
        <v>0</v>
      </c>
    </row>
    <row r="357" spans="1:25" ht="31.5" x14ac:dyDescent="0.2">
      <c r="A357" s="72" t="s">
        <v>809</v>
      </c>
      <c r="B357" s="73" t="s">
        <v>202</v>
      </c>
      <c r="C357" s="73" t="s">
        <v>44</v>
      </c>
      <c r="D357" s="74">
        <f ca="1">IF(MID($A357,3,10)="1.1.3",SUMIFS(D358:D$6000,$A358:$A$6000,$A357&amp;".1",$B358:$B$6000,"Наименование объекта по производству электрической энергии всего, в том числе:")+SUMIFS(D358:D$6000,$A358:$A$6000,$A357&amp;".2",$B358:$B$6000,"Наименование объекта по производству электрической энергии всего, в том числе:"),IF(AND($C358&lt;&gt;"Г",$C358&lt;&gt;""),SUMIFS(INDIRECT(ADDRESS(ROW($A357),COLUMN(D$1),3,1)&amp;":"&amp;ADDRESS(ROW($A357)+MATCH("Г",$C358:$C$6000,0),COLUMN(D$1),3,1)),INDIRECT(ADDRESS(ROW($A357),COLUMN($A$1),3,1)&amp;":"&amp;ADDRESS(ROW($A357)+MATCH("Г",$C358:$C$6000,0),COLUMN($A$1),3,1)),$A357&amp;"*",INDIRECT(ADDRESS(ROW($A357),COLUMN($C$1),3,1)&amp;":"&amp;ADDRESS(ROW($A357)+MATCH("Г",$C358:$C$6000,0),COLUMN($C$1),3,1)),"&lt;&gt;Г"),SUMIFS(D358:D$6000,$A358:$A$6000,IF(AND($A357=$A358,$C357=$C358),$A357&amp;"*",IF(OR(MID($A357,1,1)="0",MID($A357,1,1)=0),"?"&amp;MID($A357,2,LEN($A357)-1),$A357&amp;".?")),$C358:$C$6000,"Г")))</f>
        <v>0</v>
      </c>
      <c r="E357" s="73" t="s">
        <v>45</v>
      </c>
      <c r="F357" s="74">
        <v>0</v>
      </c>
      <c r="G357" s="74">
        <v>0</v>
      </c>
      <c r="H357" s="74">
        <v>0</v>
      </c>
      <c r="I357" s="74">
        <v>0</v>
      </c>
      <c r="J357" s="74">
        <v>0</v>
      </c>
      <c r="K357" s="74">
        <v>0</v>
      </c>
      <c r="L357" s="75" t="s">
        <v>45</v>
      </c>
      <c r="M357" s="74">
        <f ca="1">IF(MID($A357,3,10)="1.1.3",SUMIFS(M358:M$6000,$A358:$A$6000,$A357&amp;".1",$B358:$B$6000,"Наименование объекта по производству электрической энергии всего, в том числе:")+SUMIFS(M358:M$6000,$A358:$A$6000,$A357&amp;".2",$B358:$B$6000,"Наименование объекта по производству электрической энергии всего, в том числе:"),IF(AND($C358&lt;&gt;"Г",$C358&lt;&gt;""),SUMIFS(INDIRECT(ADDRESS(ROW($A357),COLUMN(M$1),3,1)&amp;":"&amp;ADDRESS(ROW($A357)+MATCH("Г",$C358:$C$6000,0),COLUMN(M$1),3,1)),INDIRECT(ADDRESS(ROW($A357),COLUMN($A$1),3,1)&amp;":"&amp;ADDRESS(ROW($A357)+MATCH("Г",$C358:$C$6000,0),COLUMN($A$1),3,1)),$A357&amp;"*",INDIRECT(ADDRESS(ROW($A357),COLUMN($C$1),3,1)&amp;":"&amp;ADDRESS(ROW($A357)+MATCH("Г",$C358:$C$6000,0),COLUMN($C$1),3,1)),"&lt;&gt;Г"),SUMIFS(M358:M$6000,$A358:$A$6000,IF(AND($A357=$A358,$C357=$C358),$A357&amp;"*",IF(OR(MID($A357,1,1)="0",MID($A357,1,1)=0),"?"&amp;MID($A357,2,LEN($A357)-1),$A357&amp;".?")),$C358:$C$6000,"Г")))</f>
        <v>0</v>
      </c>
      <c r="N357" s="73" t="s">
        <v>45</v>
      </c>
      <c r="O357" s="74" t="s">
        <v>45</v>
      </c>
      <c r="P357" s="74">
        <v>0</v>
      </c>
      <c r="Q357" s="74">
        <v>0</v>
      </c>
      <c r="R357" s="74">
        <v>0</v>
      </c>
      <c r="S357" s="74">
        <v>0</v>
      </c>
      <c r="T357" s="74">
        <v>0</v>
      </c>
      <c r="U357" s="74">
        <v>0</v>
      </c>
      <c r="V357" s="74">
        <v>0</v>
      </c>
      <c r="W357" s="74">
        <v>0</v>
      </c>
      <c r="X357" s="74">
        <v>0</v>
      </c>
      <c r="Y357" s="74">
        <v>0</v>
      </c>
    </row>
    <row r="358" spans="1:25" ht="15.75" x14ac:dyDescent="0.2">
      <c r="A358" s="72" t="s">
        <v>810</v>
      </c>
      <c r="B358" s="73" t="s">
        <v>204</v>
      </c>
      <c r="C358" s="73" t="s">
        <v>44</v>
      </c>
      <c r="D358" s="74">
        <f ca="1">IF(MID($A358,3,10)="1.1.3",SUMIFS(D359:D$6000,$A359:$A$6000,$A358&amp;".1",$B359:$B$6000,"Наименование объекта по производству электрической энергии всего, в том числе:")+SUMIFS(D359:D$6000,$A359:$A$6000,$A358&amp;".2",$B359:$B$6000,"Наименование объекта по производству электрической энергии всего, в том числе:"),IF(AND($C359&lt;&gt;"Г",$C359&lt;&gt;""),SUMIFS(INDIRECT(ADDRESS(ROW($A358),COLUMN(D$1),3,1)&amp;":"&amp;ADDRESS(ROW($A358)+MATCH("Г",$C359:$C$6000,0),COLUMN(D$1),3,1)),INDIRECT(ADDRESS(ROW($A358),COLUMN($A$1),3,1)&amp;":"&amp;ADDRESS(ROW($A358)+MATCH("Г",$C359:$C$6000,0),COLUMN($A$1),3,1)),$A358&amp;"*",INDIRECT(ADDRESS(ROW($A358),COLUMN($C$1),3,1)&amp;":"&amp;ADDRESS(ROW($A358)+MATCH("Г",$C359:$C$6000,0),COLUMN($C$1),3,1)),"&lt;&gt;Г"),SUMIFS(D359:D$6000,$A359:$A$6000,IF(AND($A358=$A359,$C358=$C359),$A358&amp;"*",IF(OR(MID($A358,1,1)="0",MID($A358,1,1)=0),"?"&amp;MID($A358,2,LEN($A358)-1),$A358&amp;".?")),$C359:$C$6000,"Г")))</f>
        <v>0</v>
      </c>
      <c r="E358" s="73" t="s">
        <v>45</v>
      </c>
      <c r="F358" s="74">
        <v>0</v>
      </c>
      <c r="G358" s="74">
        <v>0</v>
      </c>
      <c r="H358" s="74">
        <v>0</v>
      </c>
      <c r="I358" s="74">
        <v>0</v>
      </c>
      <c r="J358" s="74">
        <v>0</v>
      </c>
      <c r="K358" s="74">
        <v>0</v>
      </c>
      <c r="L358" s="75" t="s">
        <v>45</v>
      </c>
      <c r="M358" s="74">
        <f ca="1">IF(MID($A358,3,10)="1.1.3",SUMIFS(M359:M$6000,$A359:$A$6000,$A358&amp;".1",$B359:$B$6000,"Наименование объекта по производству электрической энергии всего, в том числе:")+SUMIFS(M359:M$6000,$A359:$A$6000,$A358&amp;".2",$B359:$B$6000,"Наименование объекта по производству электрической энергии всего, в том числе:"),IF(AND($C359&lt;&gt;"Г",$C359&lt;&gt;""),SUMIFS(INDIRECT(ADDRESS(ROW($A358),COLUMN(M$1),3,1)&amp;":"&amp;ADDRESS(ROW($A358)+MATCH("Г",$C359:$C$6000,0),COLUMN(M$1),3,1)),INDIRECT(ADDRESS(ROW($A358),COLUMN($A$1),3,1)&amp;":"&amp;ADDRESS(ROW($A358)+MATCH("Г",$C359:$C$6000,0),COLUMN($A$1),3,1)),$A358&amp;"*",INDIRECT(ADDRESS(ROW($A358),COLUMN($C$1),3,1)&amp;":"&amp;ADDRESS(ROW($A358)+MATCH("Г",$C359:$C$6000,0),COLUMN($C$1),3,1)),"&lt;&gt;Г"),SUMIFS(M359:M$6000,$A359:$A$6000,IF(AND($A358=$A359,$C358=$C359),$A358&amp;"*",IF(OR(MID($A358,1,1)="0",MID($A358,1,1)=0),"?"&amp;MID($A358,2,LEN($A358)-1),$A358&amp;".?")),$C359:$C$6000,"Г")))</f>
        <v>0</v>
      </c>
      <c r="N358" s="73" t="s">
        <v>45</v>
      </c>
      <c r="O358" s="74" t="s">
        <v>45</v>
      </c>
      <c r="P358" s="74">
        <v>0</v>
      </c>
      <c r="Q358" s="74">
        <v>0</v>
      </c>
      <c r="R358" s="74">
        <v>0</v>
      </c>
      <c r="S358" s="74">
        <v>0</v>
      </c>
      <c r="T358" s="74">
        <v>0</v>
      </c>
      <c r="U358" s="74">
        <v>0</v>
      </c>
      <c r="V358" s="74">
        <v>0</v>
      </c>
      <c r="W358" s="74">
        <v>0</v>
      </c>
      <c r="X358" s="74">
        <v>0</v>
      </c>
      <c r="Y358" s="74">
        <v>0</v>
      </c>
    </row>
    <row r="359" spans="1:25" ht="31.5" x14ac:dyDescent="0.2">
      <c r="A359" s="72" t="s">
        <v>811</v>
      </c>
      <c r="B359" s="73" t="s">
        <v>206</v>
      </c>
      <c r="C359" s="73" t="s">
        <v>44</v>
      </c>
      <c r="D359" s="74">
        <f ca="1">IF(MID($A359,3,10)="1.1.3",SUMIFS(D360:D$6000,$A360:$A$6000,$A359&amp;".1",$B360:$B$6000,"Наименование объекта по производству электрической энергии всего, в том числе:")+SUMIFS(D360:D$6000,$A360:$A$6000,$A359&amp;".2",$B360:$B$6000,"Наименование объекта по производству электрической энергии всего, в том числе:"),IF(AND($C360&lt;&gt;"Г",$C360&lt;&gt;""),SUMIFS(INDIRECT(ADDRESS(ROW($A359),COLUMN(D$1),3,1)&amp;":"&amp;ADDRESS(ROW($A359)+MATCH("Г",$C360:$C$6000,0),COLUMN(D$1),3,1)),INDIRECT(ADDRESS(ROW($A359),COLUMN($A$1),3,1)&amp;":"&amp;ADDRESS(ROW($A359)+MATCH("Г",$C360:$C$6000,0),COLUMN($A$1),3,1)),$A359&amp;"*",INDIRECT(ADDRESS(ROW($A359),COLUMN($C$1),3,1)&amp;":"&amp;ADDRESS(ROW($A359)+MATCH("Г",$C360:$C$6000,0),COLUMN($C$1),3,1)),"&lt;&gt;Г"),SUMIFS(D360:D$6000,$A360:$A$6000,IF(AND($A359=$A360,$C359=$C360),$A359&amp;"*",IF(OR(MID($A359,1,1)="0",MID($A359,1,1)=0),"?"&amp;MID($A359,2,LEN($A359)-1),$A359&amp;".?")),$C360:$C$6000,"Г")))</f>
        <v>0</v>
      </c>
      <c r="E359" s="73" t="s">
        <v>45</v>
      </c>
      <c r="F359" s="74">
        <v>0</v>
      </c>
      <c r="G359" s="74">
        <v>0</v>
      </c>
      <c r="H359" s="74">
        <v>0</v>
      </c>
      <c r="I359" s="74">
        <v>0</v>
      </c>
      <c r="J359" s="74">
        <v>0</v>
      </c>
      <c r="K359" s="74">
        <v>0</v>
      </c>
      <c r="L359" s="75" t="s">
        <v>45</v>
      </c>
      <c r="M359" s="74">
        <f ca="1">IF(MID($A359,3,10)="1.1.3",SUMIFS(M360:M$6000,$A360:$A$6000,$A359&amp;".1",$B360:$B$6000,"Наименование объекта по производству электрической энергии всего, в том числе:")+SUMIFS(M360:M$6000,$A360:$A$6000,$A359&amp;".2",$B360:$B$6000,"Наименование объекта по производству электрической энергии всего, в том числе:"),IF(AND($C360&lt;&gt;"Г",$C360&lt;&gt;""),SUMIFS(INDIRECT(ADDRESS(ROW($A359),COLUMN(M$1),3,1)&amp;":"&amp;ADDRESS(ROW($A359)+MATCH("Г",$C360:$C$6000,0),COLUMN(M$1),3,1)),INDIRECT(ADDRESS(ROW($A359),COLUMN($A$1),3,1)&amp;":"&amp;ADDRESS(ROW($A359)+MATCH("Г",$C360:$C$6000,0),COLUMN($A$1),3,1)),$A359&amp;"*",INDIRECT(ADDRESS(ROW($A359),COLUMN($C$1),3,1)&amp;":"&amp;ADDRESS(ROW($A359)+MATCH("Г",$C360:$C$6000,0),COLUMN($C$1),3,1)),"&lt;&gt;Г"),SUMIFS(M360:M$6000,$A360:$A$6000,IF(AND($A359=$A360,$C359=$C360),$A359&amp;"*",IF(OR(MID($A359,1,1)="0",MID($A359,1,1)=0),"?"&amp;MID($A359,2,LEN($A359)-1),$A359&amp;".?")),$C360:$C$6000,"Г")))</f>
        <v>0</v>
      </c>
      <c r="N359" s="73" t="s">
        <v>45</v>
      </c>
      <c r="O359" s="74" t="s">
        <v>45</v>
      </c>
      <c r="P359" s="74">
        <v>0</v>
      </c>
      <c r="Q359" s="74">
        <v>0</v>
      </c>
      <c r="R359" s="74">
        <v>0</v>
      </c>
      <c r="S359" s="74">
        <v>0</v>
      </c>
      <c r="T359" s="74">
        <v>0</v>
      </c>
      <c r="U359" s="74">
        <v>0</v>
      </c>
      <c r="V359" s="74">
        <v>0</v>
      </c>
      <c r="W359" s="74">
        <v>0</v>
      </c>
      <c r="X359" s="74">
        <v>0</v>
      </c>
      <c r="Y359" s="74">
        <v>0</v>
      </c>
    </row>
    <row r="360" spans="1:25" ht="15.75" x14ac:dyDescent="0.2">
      <c r="A360" s="72" t="s">
        <v>812</v>
      </c>
      <c r="B360" s="73" t="s">
        <v>208</v>
      </c>
      <c r="C360" s="73" t="s">
        <v>44</v>
      </c>
      <c r="D360" s="74">
        <f ca="1">IF(MID($A360,3,10)="1.1.3",SUMIFS(D361:D$6000,$A361:$A$6000,$A360&amp;".1",$B361:$B$6000,"Наименование объекта по производству электрической энергии всего, в том числе:")+SUMIFS(D361:D$6000,$A361:$A$6000,$A360&amp;".2",$B361:$B$6000,"Наименование объекта по производству электрической энергии всего, в том числе:"),IF(AND($C361&lt;&gt;"Г",$C361&lt;&gt;""),SUMIFS(INDIRECT(ADDRESS(ROW($A360),COLUMN(D$1),3,1)&amp;":"&amp;ADDRESS(ROW($A360)+MATCH("Г",$C361:$C$6000,0),COLUMN(D$1),3,1)),INDIRECT(ADDRESS(ROW($A360),COLUMN($A$1),3,1)&amp;":"&amp;ADDRESS(ROW($A360)+MATCH("Г",$C361:$C$6000,0),COLUMN($A$1),3,1)),$A360&amp;"*",INDIRECT(ADDRESS(ROW($A360),COLUMN($C$1),3,1)&amp;":"&amp;ADDRESS(ROW($A360)+MATCH("Г",$C361:$C$6000,0),COLUMN($C$1),3,1)),"&lt;&gt;Г"),SUMIFS(D361:D$6000,$A361:$A$6000,IF(AND($A360=$A361,$C360=$C361),$A360&amp;"*",IF(OR(MID($A360,1,1)="0",MID($A360,1,1)=0),"?"&amp;MID($A360,2,LEN($A360)-1),$A360&amp;".?")),$C361:$C$6000,"Г")))</f>
        <v>0</v>
      </c>
      <c r="E360" s="73" t="s">
        <v>45</v>
      </c>
      <c r="F360" s="74">
        <v>0</v>
      </c>
      <c r="G360" s="74">
        <v>0</v>
      </c>
      <c r="H360" s="74">
        <v>0</v>
      </c>
      <c r="I360" s="74">
        <v>0</v>
      </c>
      <c r="J360" s="74">
        <v>0</v>
      </c>
      <c r="K360" s="74">
        <v>0</v>
      </c>
      <c r="L360" s="75" t="s">
        <v>45</v>
      </c>
      <c r="M360" s="74">
        <f ca="1">IF(MID($A360,3,10)="1.1.3",SUMIFS(M361:M$6000,$A361:$A$6000,$A360&amp;".1",$B361:$B$6000,"Наименование объекта по производству электрической энергии всего, в том числе:")+SUMIFS(M361:M$6000,$A361:$A$6000,$A360&amp;".2",$B361:$B$6000,"Наименование объекта по производству электрической энергии всего, в том числе:"),IF(AND($C361&lt;&gt;"Г",$C361&lt;&gt;""),SUMIFS(INDIRECT(ADDRESS(ROW($A360),COLUMN(M$1),3,1)&amp;":"&amp;ADDRESS(ROW($A360)+MATCH("Г",$C361:$C$6000,0),COLUMN(M$1),3,1)),INDIRECT(ADDRESS(ROW($A360),COLUMN($A$1),3,1)&amp;":"&amp;ADDRESS(ROW($A360)+MATCH("Г",$C361:$C$6000,0),COLUMN($A$1),3,1)),$A360&amp;"*",INDIRECT(ADDRESS(ROW($A360),COLUMN($C$1),3,1)&amp;":"&amp;ADDRESS(ROW($A360)+MATCH("Г",$C361:$C$6000,0),COLUMN($C$1),3,1)),"&lt;&gt;Г"),SUMIFS(M361:M$6000,$A361:$A$6000,IF(AND($A360=$A361,$C360=$C361),$A360&amp;"*",IF(OR(MID($A360,1,1)="0",MID($A360,1,1)=0),"?"&amp;MID($A360,2,LEN($A360)-1),$A360&amp;".?")),$C361:$C$6000,"Г")))</f>
        <v>0</v>
      </c>
      <c r="N360" s="73" t="s">
        <v>45</v>
      </c>
      <c r="O360" s="74" t="s">
        <v>45</v>
      </c>
      <c r="P360" s="74">
        <v>0</v>
      </c>
      <c r="Q360" s="74">
        <v>0</v>
      </c>
      <c r="R360" s="74">
        <v>0</v>
      </c>
      <c r="S360" s="74">
        <v>0</v>
      </c>
      <c r="T360" s="74">
        <v>0</v>
      </c>
      <c r="U360" s="74">
        <v>0</v>
      </c>
      <c r="V360" s="74">
        <v>0</v>
      </c>
      <c r="W360" s="74">
        <v>0</v>
      </c>
      <c r="X360" s="74">
        <v>0</v>
      </c>
      <c r="Y360" s="74">
        <v>0</v>
      </c>
    </row>
    <row r="361" spans="1:25" ht="15.75" x14ac:dyDescent="0.2">
      <c r="A361" s="72" t="s">
        <v>813</v>
      </c>
      <c r="B361" s="73" t="s">
        <v>210</v>
      </c>
      <c r="C361" s="73" t="s">
        <v>44</v>
      </c>
      <c r="D361" s="74">
        <f ca="1">IF(MID($A361,3,10)="1.1.3",SUMIFS(D362:D$6000,$A362:$A$6000,$A361&amp;".1",$B362:$B$6000,"Наименование объекта по производству электрической энергии всего, в том числе:")+SUMIFS(D362:D$6000,$A362:$A$6000,$A361&amp;".2",$B362:$B$6000,"Наименование объекта по производству электрической энергии всего, в том числе:"),IF(AND($C362&lt;&gt;"Г",$C362&lt;&gt;""),SUMIFS(INDIRECT(ADDRESS(ROW($A361),COLUMN(D$1),3,1)&amp;":"&amp;ADDRESS(ROW($A361)+MATCH("Г",$C362:$C$6000,0),COLUMN(D$1),3,1)),INDIRECT(ADDRESS(ROW($A361),COLUMN($A$1),3,1)&amp;":"&amp;ADDRESS(ROW($A361)+MATCH("Г",$C362:$C$6000,0),COLUMN($A$1),3,1)),$A361&amp;"*",INDIRECT(ADDRESS(ROW($A361),COLUMN($C$1),3,1)&amp;":"&amp;ADDRESS(ROW($A361)+MATCH("Г",$C362:$C$6000,0),COLUMN($C$1),3,1)),"&lt;&gt;Г"),SUMIFS(D362:D$6000,$A362:$A$6000,IF(AND($A361=$A362,$C361=$C362),$A361&amp;"*",IF(OR(MID($A361,1,1)="0",MID($A361,1,1)=0),"?"&amp;MID($A361,2,LEN($A361)-1),$A361&amp;".?")),$C362:$C$6000,"Г")))</f>
        <v>0</v>
      </c>
      <c r="E361" s="73" t="s">
        <v>45</v>
      </c>
      <c r="F361" s="74">
        <v>0</v>
      </c>
      <c r="G361" s="74">
        <v>0</v>
      </c>
      <c r="H361" s="74">
        <v>0</v>
      </c>
      <c r="I361" s="74">
        <v>0</v>
      </c>
      <c r="J361" s="74">
        <v>0</v>
      </c>
      <c r="K361" s="74">
        <v>0</v>
      </c>
      <c r="L361" s="75" t="s">
        <v>45</v>
      </c>
      <c r="M361" s="74">
        <f ca="1">IF(MID($A361,3,10)="1.1.3",SUMIFS(M362:M$6000,$A362:$A$6000,$A361&amp;".1",$B362:$B$6000,"Наименование объекта по производству электрической энергии всего, в том числе:")+SUMIFS(M362:M$6000,$A362:$A$6000,$A361&amp;".2",$B362:$B$6000,"Наименование объекта по производству электрической энергии всего, в том числе:"),IF(AND($C362&lt;&gt;"Г",$C362&lt;&gt;""),SUMIFS(INDIRECT(ADDRESS(ROW($A361),COLUMN(M$1),3,1)&amp;":"&amp;ADDRESS(ROW($A361)+MATCH("Г",$C362:$C$6000,0),COLUMN(M$1),3,1)),INDIRECT(ADDRESS(ROW($A361),COLUMN($A$1),3,1)&amp;":"&amp;ADDRESS(ROW($A361)+MATCH("Г",$C362:$C$6000,0),COLUMN($A$1),3,1)),$A361&amp;"*",INDIRECT(ADDRESS(ROW($A361),COLUMN($C$1),3,1)&amp;":"&amp;ADDRESS(ROW($A361)+MATCH("Г",$C362:$C$6000,0),COLUMN($C$1),3,1)),"&lt;&gt;Г"),SUMIFS(M362:M$6000,$A362:$A$6000,IF(AND($A361=$A362,$C361=$C362),$A361&amp;"*",IF(OR(MID($A361,1,1)="0",MID($A361,1,1)=0),"?"&amp;MID($A361,2,LEN($A361)-1),$A361&amp;".?")),$C362:$C$6000,"Г")))</f>
        <v>0</v>
      </c>
      <c r="N361" s="73" t="s">
        <v>45</v>
      </c>
      <c r="O361" s="74" t="s">
        <v>45</v>
      </c>
      <c r="P361" s="74">
        <v>0</v>
      </c>
      <c r="Q361" s="74">
        <v>0</v>
      </c>
      <c r="R361" s="74">
        <v>0</v>
      </c>
      <c r="S361" s="74">
        <v>0</v>
      </c>
      <c r="T361" s="74">
        <v>0</v>
      </c>
      <c r="U361" s="74">
        <v>0</v>
      </c>
      <c r="V361" s="74">
        <v>0</v>
      </c>
      <c r="W361" s="74">
        <v>0</v>
      </c>
      <c r="X361" s="74">
        <v>0</v>
      </c>
      <c r="Y361" s="74">
        <v>0</v>
      </c>
    </row>
    <row r="362" spans="1:25" ht="15.75" x14ac:dyDescent="0.2">
      <c r="A362" s="72" t="s">
        <v>814</v>
      </c>
      <c r="B362" s="73" t="s">
        <v>212</v>
      </c>
      <c r="C362" s="73" t="s">
        <v>44</v>
      </c>
      <c r="D362" s="74">
        <f ca="1">IF(MID($A362,3,10)="1.1.3",SUMIFS(D363:D$6000,$A363:$A$6000,$A362&amp;".1",$B363:$B$6000,"Наименование объекта по производству электрической энергии всего, в том числе:")+SUMIFS(D363:D$6000,$A363:$A$6000,$A362&amp;".2",$B363:$B$6000,"Наименование объекта по производству электрической энергии всего, в том числе:"),IF(AND($C363&lt;&gt;"Г",$C363&lt;&gt;""),SUMIFS(INDIRECT(ADDRESS(ROW($A362),COLUMN(D$1),3,1)&amp;":"&amp;ADDRESS(ROW($A362)+MATCH("Г",$C363:$C$6000,0),COLUMN(D$1),3,1)),INDIRECT(ADDRESS(ROW($A362),COLUMN($A$1),3,1)&amp;":"&amp;ADDRESS(ROW($A362)+MATCH("Г",$C363:$C$6000,0),COLUMN($A$1),3,1)),$A362&amp;"*",INDIRECT(ADDRESS(ROW($A362),COLUMN($C$1),3,1)&amp;":"&amp;ADDRESS(ROW($A362)+MATCH("Г",$C363:$C$6000,0),COLUMN($C$1),3,1)),"&lt;&gt;Г"),SUMIFS(D363:D$6000,$A363:$A$6000,IF(AND($A362=$A363,$C362=$C363),$A362&amp;"*",IF(OR(MID($A362,1,1)="0",MID($A362,1,1)=0),"?"&amp;MID($A362,2,LEN($A362)-1),$A362&amp;".?")),$C363:$C$6000,"Г")))</f>
        <v>0</v>
      </c>
      <c r="E362" s="73" t="s">
        <v>45</v>
      </c>
      <c r="F362" s="74">
        <v>0</v>
      </c>
      <c r="G362" s="74">
        <v>0</v>
      </c>
      <c r="H362" s="74">
        <v>0</v>
      </c>
      <c r="I362" s="74">
        <v>0</v>
      </c>
      <c r="J362" s="74">
        <v>0</v>
      </c>
      <c r="K362" s="74">
        <v>0</v>
      </c>
      <c r="L362" s="75" t="s">
        <v>45</v>
      </c>
      <c r="M362" s="74">
        <f ca="1">IF(MID($A362,3,10)="1.1.3",SUMIFS(M363:M$6000,$A363:$A$6000,$A362&amp;".1",$B363:$B$6000,"Наименование объекта по производству электрической энергии всего, в том числе:")+SUMIFS(M363:M$6000,$A363:$A$6000,$A362&amp;".2",$B363:$B$6000,"Наименование объекта по производству электрической энергии всего, в том числе:"),IF(AND($C363&lt;&gt;"Г",$C363&lt;&gt;""),SUMIFS(INDIRECT(ADDRESS(ROW($A362),COLUMN(M$1),3,1)&amp;":"&amp;ADDRESS(ROW($A362)+MATCH("Г",$C363:$C$6000,0),COLUMN(M$1),3,1)),INDIRECT(ADDRESS(ROW($A362),COLUMN($A$1),3,1)&amp;":"&amp;ADDRESS(ROW($A362)+MATCH("Г",$C363:$C$6000,0),COLUMN($A$1),3,1)),$A362&amp;"*",INDIRECT(ADDRESS(ROW($A362),COLUMN($C$1),3,1)&amp;":"&amp;ADDRESS(ROW($A362)+MATCH("Г",$C363:$C$6000,0),COLUMN($C$1),3,1)),"&lt;&gt;Г"),SUMIFS(M363:M$6000,$A363:$A$6000,IF(AND($A362=$A363,$C362=$C363),$A362&amp;"*",IF(OR(MID($A362,1,1)="0",MID($A362,1,1)=0),"?"&amp;MID($A362,2,LEN($A362)-1),$A362&amp;".?")),$C363:$C$6000,"Г")))</f>
        <v>0</v>
      </c>
      <c r="N362" s="73" t="s">
        <v>45</v>
      </c>
      <c r="O362" s="74" t="s">
        <v>45</v>
      </c>
      <c r="P362" s="74">
        <v>0</v>
      </c>
      <c r="Q362" s="74">
        <v>0</v>
      </c>
      <c r="R362" s="74">
        <v>0</v>
      </c>
      <c r="S362" s="74">
        <v>0</v>
      </c>
      <c r="T362" s="74">
        <v>0</v>
      </c>
      <c r="U362" s="74">
        <v>0</v>
      </c>
      <c r="V362" s="74">
        <v>0</v>
      </c>
      <c r="W362" s="74">
        <v>0</v>
      </c>
      <c r="X362" s="74">
        <v>0</v>
      </c>
      <c r="Y362" s="74">
        <v>0</v>
      </c>
    </row>
    <row r="363" spans="1:25" ht="31.5" x14ac:dyDescent="0.2">
      <c r="A363" s="72" t="s">
        <v>815</v>
      </c>
      <c r="B363" s="73" t="s">
        <v>59</v>
      </c>
      <c r="C363" s="73" t="s">
        <v>44</v>
      </c>
      <c r="D363" s="74">
        <f ca="1">IF(MID($A363,3,10)="1.1.3",SUMIFS(D364:D$6000,$A364:$A$6000,$A363&amp;".1",$B364:$B$6000,"Наименование объекта по производству электрической энергии всего, в том числе:")+SUMIFS(D364:D$6000,$A364:$A$6000,$A363&amp;".2",$B364:$B$6000,"Наименование объекта по производству электрической энергии всего, в том числе:"),IF(AND($C364&lt;&gt;"Г",$C364&lt;&gt;""),SUMIFS(INDIRECT(ADDRESS(ROW($A363),COLUMN(D$1),3,1)&amp;":"&amp;ADDRESS(ROW($A363)+MATCH("Г",$C364:$C$6000,0),COLUMN(D$1),3,1)),INDIRECT(ADDRESS(ROW($A363),COLUMN($A$1),3,1)&amp;":"&amp;ADDRESS(ROW($A363)+MATCH("Г",$C364:$C$6000,0),COLUMN($A$1),3,1)),$A363&amp;"*",INDIRECT(ADDRESS(ROW($A363),COLUMN($C$1),3,1)&amp;":"&amp;ADDRESS(ROW($A363)+MATCH("Г",$C364:$C$6000,0),COLUMN($C$1),3,1)),"&lt;&gt;Г"),SUMIFS(D364:D$6000,$A364:$A$6000,IF(AND($A363=$A364,$C363=$C364),$A363&amp;"*",IF(OR(MID($A363,1,1)="0",MID($A363,1,1)=0),"?"&amp;MID($A363,2,LEN($A363)-1),$A363&amp;".?")),$C364:$C$6000,"Г")))</f>
        <v>0</v>
      </c>
      <c r="E363" s="73" t="s">
        <v>45</v>
      </c>
      <c r="F363" s="74">
        <v>0</v>
      </c>
      <c r="G363" s="74">
        <v>0</v>
      </c>
      <c r="H363" s="74">
        <v>0</v>
      </c>
      <c r="I363" s="74">
        <v>0</v>
      </c>
      <c r="J363" s="74">
        <v>0</v>
      </c>
      <c r="K363" s="74">
        <v>0</v>
      </c>
      <c r="L363" s="75" t="s">
        <v>45</v>
      </c>
      <c r="M363" s="74">
        <f ca="1">IF(MID($A363,3,10)="1.1.3",SUMIFS(M364:M$6000,$A364:$A$6000,$A363&amp;".1",$B364:$B$6000,"Наименование объекта по производству электрической энергии всего, в том числе:")+SUMIFS(M364:M$6000,$A364:$A$6000,$A363&amp;".2",$B364:$B$6000,"Наименование объекта по производству электрической энергии всего, в том числе:"),IF(AND($C364&lt;&gt;"Г",$C364&lt;&gt;""),SUMIFS(INDIRECT(ADDRESS(ROW($A363),COLUMN(M$1),3,1)&amp;":"&amp;ADDRESS(ROW($A363)+MATCH("Г",$C364:$C$6000,0),COLUMN(M$1),3,1)),INDIRECT(ADDRESS(ROW($A363),COLUMN($A$1),3,1)&amp;":"&amp;ADDRESS(ROW($A363)+MATCH("Г",$C364:$C$6000,0),COLUMN($A$1),3,1)),$A363&amp;"*",INDIRECT(ADDRESS(ROW($A363),COLUMN($C$1),3,1)&amp;":"&amp;ADDRESS(ROW($A363)+MATCH("Г",$C364:$C$6000,0),COLUMN($C$1),3,1)),"&lt;&gt;Г"),SUMIFS(M364:M$6000,$A364:$A$6000,IF(AND($A363=$A364,$C363=$C364),$A363&amp;"*",IF(OR(MID($A363,1,1)="0",MID($A363,1,1)=0),"?"&amp;MID($A363,2,LEN($A363)-1),$A363&amp;".?")),$C364:$C$6000,"Г")))</f>
        <v>0</v>
      </c>
      <c r="N363" s="73" t="s">
        <v>45</v>
      </c>
      <c r="O363" s="74" t="s">
        <v>45</v>
      </c>
      <c r="P363" s="74">
        <v>0</v>
      </c>
      <c r="Q363" s="74">
        <v>0</v>
      </c>
      <c r="R363" s="74">
        <v>0</v>
      </c>
      <c r="S363" s="74">
        <v>0</v>
      </c>
      <c r="T363" s="74">
        <v>0</v>
      </c>
      <c r="U363" s="74">
        <v>0</v>
      </c>
      <c r="V363" s="74">
        <v>0</v>
      </c>
      <c r="W363" s="74">
        <v>0</v>
      </c>
      <c r="X363" s="74">
        <v>0</v>
      </c>
      <c r="Y363" s="74">
        <v>0</v>
      </c>
    </row>
    <row r="364" spans="1:25" ht="15.75" x14ac:dyDescent="0.2">
      <c r="A364" s="72" t="s">
        <v>816</v>
      </c>
      <c r="B364" s="73" t="s">
        <v>215</v>
      </c>
      <c r="C364" s="73" t="s">
        <v>44</v>
      </c>
      <c r="D364" s="74">
        <f ca="1">IF(MID($A364,3,10)="1.1.3",SUMIFS(D365:D$6000,$A365:$A$6000,$A364&amp;".1",$B365:$B$6000,"Наименование объекта по производству электрической энергии всего, в том числе:")+SUMIFS(D365:D$6000,$A365:$A$6000,$A364&amp;".2",$B365:$B$6000,"Наименование объекта по производству электрической энергии всего, в том числе:"),IF(AND($C365&lt;&gt;"Г",$C365&lt;&gt;""),SUMIFS(INDIRECT(ADDRESS(ROW($A364),COLUMN(D$1),3,1)&amp;":"&amp;ADDRESS(ROW($A364)+MATCH("Г",$C365:$C$6000,0),COLUMN(D$1),3,1)),INDIRECT(ADDRESS(ROW($A364),COLUMN($A$1),3,1)&amp;":"&amp;ADDRESS(ROW($A364)+MATCH("Г",$C365:$C$6000,0),COLUMN($A$1),3,1)),$A364&amp;"*",INDIRECT(ADDRESS(ROW($A364),COLUMN($C$1),3,1)&amp;":"&amp;ADDRESS(ROW($A364)+MATCH("Г",$C365:$C$6000,0),COLUMN($C$1),3,1)),"&lt;&gt;Г"),SUMIFS(D365:D$6000,$A365:$A$6000,IF(AND($A364=$A365,$C364=$C365),$A364&amp;"*",IF(OR(MID($A364,1,1)="0",MID($A364,1,1)=0),"?"&amp;MID($A364,2,LEN($A364)-1),$A364&amp;".?")),$C365:$C$6000,"Г")))</f>
        <v>0</v>
      </c>
      <c r="E364" s="73" t="s">
        <v>45</v>
      </c>
      <c r="F364" s="74">
        <v>0</v>
      </c>
      <c r="G364" s="74">
        <v>0</v>
      </c>
      <c r="H364" s="74">
        <v>0</v>
      </c>
      <c r="I364" s="74">
        <v>0</v>
      </c>
      <c r="J364" s="74">
        <v>0</v>
      </c>
      <c r="K364" s="74">
        <v>0</v>
      </c>
      <c r="L364" s="75" t="s">
        <v>45</v>
      </c>
      <c r="M364" s="74">
        <f ca="1">IF(MID($A364,3,10)="1.1.3",SUMIFS(M365:M$6000,$A365:$A$6000,$A364&amp;".1",$B365:$B$6000,"Наименование объекта по производству электрической энергии всего, в том числе:")+SUMIFS(M365:M$6000,$A365:$A$6000,$A364&amp;".2",$B365:$B$6000,"Наименование объекта по производству электрической энергии всего, в том числе:"),IF(AND($C365&lt;&gt;"Г",$C365&lt;&gt;""),SUMIFS(INDIRECT(ADDRESS(ROW($A364),COLUMN(M$1),3,1)&amp;":"&amp;ADDRESS(ROW($A364)+MATCH("Г",$C365:$C$6000,0),COLUMN(M$1),3,1)),INDIRECT(ADDRESS(ROW($A364),COLUMN($A$1),3,1)&amp;":"&amp;ADDRESS(ROW($A364)+MATCH("Г",$C365:$C$6000,0),COLUMN($A$1),3,1)),$A364&amp;"*",INDIRECT(ADDRESS(ROW($A364),COLUMN($C$1),3,1)&amp;":"&amp;ADDRESS(ROW($A364)+MATCH("Г",$C365:$C$6000,0),COLUMN($C$1),3,1)),"&lt;&gt;Г"),SUMIFS(M365:M$6000,$A365:$A$6000,IF(AND($A364=$A365,$C364=$C365),$A364&amp;"*",IF(OR(MID($A364,1,1)="0",MID($A364,1,1)=0),"?"&amp;MID($A364,2,LEN($A364)-1),$A364&amp;".?")),$C365:$C$6000,"Г")))</f>
        <v>0</v>
      </c>
      <c r="N364" s="73" t="s">
        <v>45</v>
      </c>
      <c r="O364" s="74" t="s">
        <v>45</v>
      </c>
      <c r="P364" s="74">
        <v>0</v>
      </c>
      <c r="Q364" s="74">
        <v>0</v>
      </c>
      <c r="R364" s="74">
        <v>0</v>
      </c>
      <c r="S364" s="74">
        <v>0</v>
      </c>
      <c r="T364" s="74">
        <v>0</v>
      </c>
      <c r="U364" s="74">
        <v>0</v>
      </c>
      <c r="V364" s="74">
        <v>0</v>
      </c>
      <c r="W364" s="74">
        <v>0</v>
      </c>
      <c r="X364" s="74">
        <v>0</v>
      </c>
      <c r="Y364" s="74">
        <v>0</v>
      </c>
    </row>
    <row r="365" spans="1:25" ht="31.5" x14ac:dyDescent="0.2">
      <c r="A365" s="72" t="s">
        <v>817</v>
      </c>
      <c r="B365" s="73" t="s">
        <v>217</v>
      </c>
      <c r="C365" s="73" t="s">
        <v>44</v>
      </c>
      <c r="D365" s="74">
        <f ca="1">IF(MID($A365,3,10)="1.1.3",SUMIFS(D366:D$6000,$A366:$A$6000,$A365&amp;".1",$B366:$B$6000,"Наименование объекта по производству электрической энергии всего, в том числе:")+SUMIFS(D366:D$6000,$A366:$A$6000,$A365&amp;".2",$B366:$B$6000,"Наименование объекта по производству электрической энергии всего, в том числе:"),IF(AND($C366&lt;&gt;"Г",$C366&lt;&gt;""),SUMIFS(INDIRECT(ADDRESS(ROW($A365),COLUMN(D$1),3,1)&amp;":"&amp;ADDRESS(ROW($A365)+MATCH("Г",$C366:$C$6000,0),COLUMN(D$1),3,1)),INDIRECT(ADDRESS(ROW($A365),COLUMN($A$1),3,1)&amp;":"&amp;ADDRESS(ROW($A365)+MATCH("Г",$C366:$C$6000,0),COLUMN($A$1),3,1)),$A365&amp;"*",INDIRECT(ADDRESS(ROW($A365),COLUMN($C$1),3,1)&amp;":"&amp;ADDRESS(ROW($A365)+MATCH("Г",$C366:$C$6000,0),COLUMN($C$1),3,1)),"&lt;&gt;Г"),SUMIFS(D366:D$6000,$A366:$A$6000,IF(AND($A365=$A366,$C365=$C366),$A365&amp;"*",IF(OR(MID($A365,1,1)="0",MID($A365,1,1)=0),"?"&amp;MID($A365,2,LEN($A365)-1),$A365&amp;".?")),$C366:$C$6000,"Г")))</f>
        <v>0</v>
      </c>
      <c r="E365" s="73" t="s">
        <v>45</v>
      </c>
      <c r="F365" s="74">
        <v>0</v>
      </c>
      <c r="G365" s="74">
        <v>0</v>
      </c>
      <c r="H365" s="74">
        <v>0</v>
      </c>
      <c r="I365" s="74">
        <v>0</v>
      </c>
      <c r="J365" s="74">
        <v>0</v>
      </c>
      <c r="K365" s="74">
        <v>0</v>
      </c>
      <c r="L365" s="75" t="s">
        <v>45</v>
      </c>
      <c r="M365" s="74">
        <f ca="1">IF(MID($A365,3,10)="1.1.3",SUMIFS(M366:M$6000,$A366:$A$6000,$A365&amp;".1",$B366:$B$6000,"Наименование объекта по производству электрической энергии всего, в том числе:")+SUMIFS(M366:M$6000,$A366:$A$6000,$A365&amp;".2",$B366:$B$6000,"Наименование объекта по производству электрической энергии всего, в том числе:"),IF(AND($C366&lt;&gt;"Г",$C366&lt;&gt;""),SUMIFS(INDIRECT(ADDRESS(ROW($A365),COLUMN(M$1),3,1)&amp;":"&amp;ADDRESS(ROW($A365)+MATCH("Г",$C366:$C$6000,0),COLUMN(M$1),3,1)),INDIRECT(ADDRESS(ROW($A365),COLUMN($A$1),3,1)&amp;":"&amp;ADDRESS(ROW($A365)+MATCH("Г",$C366:$C$6000,0),COLUMN($A$1),3,1)),$A365&amp;"*",INDIRECT(ADDRESS(ROW($A365),COLUMN($C$1),3,1)&amp;":"&amp;ADDRESS(ROW($A365)+MATCH("Г",$C366:$C$6000,0),COLUMN($C$1),3,1)),"&lt;&gt;Г"),SUMIFS(M366:M$6000,$A366:$A$6000,IF(AND($A365=$A366,$C365=$C366),$A365&amp;"*",IF(OR(MID($A365,1,1)="0",MID($A365,1,1)=0),"?"&amp;MID($A365,2,LEN($A365)-1),$A365&amp;".?")),$C366:$C$6000,"Г")))</f>
        <v>0</v>
      </c>
      <c r="N365" s="73" t="s">
        <v>45</v>
      </c>
      <c r="O365" s="74" t="s">
        <v>45</v>
      </c>
      <c r="P365" s="74">
        <v>0</v>
      </c>
      <c r="Q365" s="74">
        <v>0</v>
      </c>
      <c r="R365" s="74">
        <v>0</v>
      </c>
      <c r="S365" s="74">
        <v>0</v>
      </c>
      <c r="T365" s="74">
        <v>0</v>
      </c>
      <c r="U365" s="74">
        <v>0</v>
      </c>
      <c r="V365" s="74">
        <v>0</v>
      </c>
      <c r="W365" s="74">
        <v>0</v>
      </c>
      <c r="X365" s="74">
        <v>0</v>
      </c>
      <c r="Y365" s="74">
        <v>0</v>
      </c>
    </row>
    <row r="366" spans="1:25" ht="15.75" x14ac:dyDescent="0.2">
      <c r="A366" s="72" t="s">
        <v>818</v>
      </c>
      <c r="B366" s="73" t="s">
        <v>219</v>
      </c>
      <c r="C366" s="73" t="s">
        <v>44</v>
      </c>
      <c r="D366" s="74">
        <f ca="1">IF(MID($A366,3,10)="1.1.3",SUMIFS(D367:D$6000,$A367:$A$6000,$A366&amp;".1",$B367:$B$6000,"Наименование объекта по производству электрической энергии всего, в том числе:")+SUMIFS(D367:D$6000,$A367:$A$6000,$A366&amp;".2",$B367:$B$6000,"Наименование объекта по производству электрической энергии всего, в том числе:"),IF(AND($C367&lt;&gt;"Г",$C367&lt;&gt;""),SUMIFS(INDIRECT(ADDRESS(ROW($A366),COLUMN(D$1),3,1)&amp;":"&amp;ADDRESS(ROW($A366)+MATCH("Г",$C367:$C$6000,0),COLUMN(D$1),3,1)),INDIRECT(ADDRESS(ROW($A366),COLUMN($A$1),3,1)&amp;":"&amp;ADDRESS(ROW($A366)+MATCH("Г",$C367:$C$6000,0),COLUMN($A$1),3,1)),$A366&amp;"*",INDIRECT(ADDRESS(ROW($A366),COLUMN($C$1),3,1)&amp;":"&amp;ADDRESS(ROW($A366)+MATCH("Г",$C367:$C$6000,0),COLUMN($C$1),3,1)),"&lt;&gt;Г"),SUMIFS(D367:D$6000,$A367:$A$6000,IF(AND($A366=$A367,$C366=$C367),$A366&amp;"*",IF(OR(MID($A366,1,1)="0",MID($A366,1,1)=0),"?"&amp;MID($A366,2,LEN($A366)-1),$A366&amp;".?")),$C367:$C$6000,"Г")))</f>
        <v>0</v>
      </c>
      <c r="E366" s="73" t="s">
        <v>45</v>
      </c>
      <c r="F366" s="74">
        <v>0</v>
      </c>
      <c r="G366" s="74">
        <v>0</v>
      </c>
      <c r="H366" s="74">
        <v>0</v>
      </c>
      <c r="I366" s="74">
        <v>0</v>
      </c>
      <c r="J366" s="74">
        <v>0</v>
      </c>
      <c r="K366" s="74">
        <v>0</v>
      </c>
      <c r="L366" s="75" t="s">
        <v>45</v>
      </c>
      <c r="M366" s="74">
        <f ca="1">IF(MID($A366,3,10)="1.1.3",SUMIFS(M367:M$6000,$A367:$A$6000,$A366&amp;".1",$B367:$B$6000,"Наименование объекта по производству электрической энергии всего, в том числе:")+SUMIFS(M367:M$6000,$A367:$A$6000,$A366&amp;".2",$B367:$B$6000,"Наименование объекта по производству электрической энергии всего, в том числе:"),IF(AND($C367&lt;&gt;"Г",$C367&lt;&gt;""),SUMIFS(INDIRECT(ADDRESS(ROW($A366),COLUMN(M$1),3,1)&amp;":"&amp;ADDRESS(ROW($A366)+MATCH("Г",$C367:$C$6000,0),COLUMN(M$1),3,1)),INDIRECT(ADDRESS(ROW($A366),COLUMN($A$1),3,1)&amp;":"&amp;ADDRESS(ROW($A366)+MATCH("Г",$C367:$C$6000,0),COLUMN($A$1),3,1)),$A366&amp;"*",INDIRECT(ADDRESS(ROW($A366),COLUMN($C$1),3,1)&amp;":"&amp;ADDRESS(ROW($A366)+MATCH("Г",$C367:$C$6000,0),COLUMN($C$1),3,1)),"&lt;&gt;Г"),SUMIFS(M367:M$6000,$A367:$A$6000,IF(AND($A366=$A367,$C366=$C367),$A366&amp;"*",IF(OR(MID($A366,1,1)="0",MID($A366,1,1)=0),"?"&amp;MID($A366,2,LEN($A366)-1),$A366&amp;".?")),$C367:$C$6000,"Г")))</f>
        <v>0</v>
      </c>
      <c r="N366" s="73" t="s">
        <v>45</v>
      </c>
      <c r="O366" s="74" t="s">
        <v>45</v>
      </c>
      <c r="P366" s="74">
        <v>0</v>
      </c>
      <c r="Q366" s="74">
        <v>0</v>
      </c>
      <c r="R366" s="74">
        <v>0</v>
      </c>
      <c r="S366" s="74">
        <v>0</v>
      </c>
      <c r="T366" s="74">
        <v>0</v>
      </c>
      <c r="U366" s="74">
        <v>0</v>
      </c>
      <c r="V366" s="74">
        <v>0</v>
      </c>
      <c r="W366" s="74">
        <v>0</v>
      </c>
      <c r="X366" s="74">
        <v>0</v>
      </c>
      <c r="Y366" s="74">
        <v>0</v>
      </c>
    </row>
    <row r="367" spans="1:25" ht="15.75" x14ac:dyDescent="0.2">
      <c r="A367" s="72" t="s">
        <v>819</v>
      </c>
      <c r="B367" s="73" t="s">
        <v>221</v>
      </c>
      <c r="C367" s="73" t="s">
        <v>44</v>
      </c>
      <c r="D367" s="74">
        <f ca="1">IF(MID($A367,3,10)="1.1.3",SUMIFS(D368:D$6000,$A368:$A$6000,$A367&amp;".1",$B368:$B$6000,"Наименование объекта по производству электрической энергии всего, в том числе:")+SUMIFS(D368:D$6000,$A368:$A$6000,$A367&amp;".2",$B368:$B$6000,"Наименование объекта по производству электрической энергии всего, в том числе:"),IF(AND($C368&lt;&gt;"Г",$C368&lt;&gt;""),SUMIFS(INDIRECT(ADDRESS(ROW($A367),COLUMN(D$1),3,1)&amp;":"&amp;ADDRESS(ROW($A367)+MATCH("Г",$C368:$C$6000,0),COLUMN(D$1),3,1)),INDIRECT(ADDRESS(ROW($A367),COLUMN($A$1),3,1)&amp;":"&amp;ADDRESS(ROW($A367)+MATCH("Г",$C368:$C$6000,0),COLUMN($A$1),3,1)),$A367&amp;"*",INDIRECT(ADDRESS(ROW($A367),COLUMN($C$1),3,1)&amp;":"&amp;ADDRESS(ROW($A367)+MATCH("Г",$C368:$C$6000,0),COLUMN($C$1),3,1)),"&lt;&gt;Г"),SUMIFS(D368:D$6000,$A368:$A$6000,IF(AND($A367=$A368,$C367=$C368),$A367&amp;"*",IF(OR(MID($A367,1,1)="0",MID($A367,1,1)=0),"?"&amp;MID($A367,2,LEN($A367)-1),$A367&amp;".?")),$C368:$C$6000,"Г")))</f>
        <v>0</v>
      </c>
      <c r="E367" s="73" t="s">
        <v>45</v>
      </c>
      <c r="F367" s="74">
        <v>0</v>
      </c>
      <c r="G367" s="74">
        <v>0</v>
      </c>
      <c r="H367" s="74">
        <v>0</v>
      </c>
      <c r="I367" s="74">
        <v>0</v>
      </c>
      <c r="J367" s="74">
        <v>0</v>
      </c>
      <c r="K367" s="74">
        <v>0</v>
      </c>
      <c r="L367" s="75" t="s">
        <v>45</v>
      </c>
      <c r="M367" s="74">
        <f ca="1">IF(MID($A367,3,10)="1.1.3",SUMIFS(M368:M$6000,$A368:$A$6000,$A367&amp;".1",$B368:$B$6000,"Наименование объекта по производству электрической энергии всего, в том числе:")+SUMIFS(M368:M$6000,$A368:$A$6000,$A367&amp;".2",$B368:$B$6000,"Наименование объекта по производству электрической энергии всего, в том числе:"),IF(AND($C368&lt;&gt;"Г",$C368&lt;&gt;""),SUMIFS(INDIRECT(ADDRESS(ROW($A367),COLUMN(M$1),3,1)&amp;":"&amp;ADDRESS(ROW($A367)+MATCH("Г",$C368:$C$6000,0),COLUMN(M$1),3,1)),INDIRECT(ADDRESS(ROW($A367),COLUMN($A$1),3,1)&amp;":"&amp;ADDRESS(ROW($A367)+MATCH("Г",$C368:$C$6000,0),COLUMN($A$1),3,1)),$A367&amp;"*",INDIRECT(ADDRESS(ROW($A367),COLUMN($C$1),3,1)&amp;":"&amp;ADDRESS(ROW($A367)+MATCH("Г",$C368:$C$6000,0),COLUMN($C$1),3,1)),"&lt;&gt;Г"),SUMIFS(M368:M$6000,$A368:$A$6000,IF(AND($A367=$A368,$C367=$C368),$A367&amp;"*",IF(OR(MID($A367,1,1)="0",MID($A367,1,1)=0),"?"&amp;MID($A367,2,LEN($A367)-1),$A367&amp;".?")),$C368:$C$6000,"Г")))</f>
        <v>0</v>
      </c>
      <c r="N367" s="73" t="s">
        <v>45</v>
      </c>
      <c r="O367" s="74" t="s">
        <v>45</v>
      </c>
      <c r="P367" s="74">
        <v>0</v>
      </c>
      <c r="Q367" s="74">
        <v>0</v>
      </c>
      <c r="R367" s="74">
        <v>0</v>
      </c>
      <c r="S367" s="74">
        <v>0</v>
      </c>
      <c r="T367" s="74">
        <v>0</v>
      </c>
      <c r="U367" s="74">
        <v>0</v>
      </c>
      <c r="V367" s="74">
        <v>0</v>
      </c>
      <c r="W367" s="74">
        <v>0</v>
      </c>
      <c r="X367" s="74">
        <v>0</v>
      </c>
      <c r="Y367" s="74">
        <v>0</v>
      </c>
    </row>
    <row r="368" spans="1:25" ht="31.5" x14ac:dyDescent="0.2">
      <c r="A368" s="72" t="s">
        <v>820</v>
      </c>
      <c r="B368" s="73" t="s">
        <v>223</v>
      </c>
      <c r="C368" s="73" t="s">
        <v>44</v>
      </c>
      <c r="D368" s="74">
        <f ca="1">IF(MID($A368,3,10)="1.1.3",SUMIFS(D369:D$6000,$A369:$A$6000,$A368&amp;".1",$B369:$B$6000,"Наименование объекта по производству электрической энергии всего, в том числе:")+SUMIFS(D369:D$6000,$A369:$A$6000,$A368&amp;".2",$B369:$B$6000,"Наименование объекта по производству электрической энергии всего, в том числе:"),IF(AND($C369&lt;&gt;"Г",$C369&lt;&gt;""),SUMIFS(INDIRECT(ADDRESS(ROW($A368),COLUMN(D$1),3,1)&amp;":"&amp;ADDRESS(ROW($A368)+MATCH("Г",$C369:$C$6000,0),COLUMN(D$1),3,1)),INDIRECT(ADDRESS(ROW($A368),COLUMN($A$1),3,1)&amp;":"&amp;ADDRESS(ROW($A368)+MATCH("Г",$C369:$C$6000,0),COLUMN($A$1),3,1)),$A368&amp;"*",INDIRECT(ADDRESS(ROW($A368),COLUMN($C$1),3,1)&amp;":"&amp;ADDRESS(ROW($A368)+MATCH("Г",$C369:$C$6000,0),COLUMN($C$1),3,1)),"&lt;&gt;Г"),SUMIFS(D369:D$6000,$A369:$A$6000,IF(AND($A368=$A369,$C368=$C369),$A368&amp;"*",IF(OR(MID($A368,1,1)="0",MID($A368,1,1)=0),"?"&amp;MID($A368,2,LEN($A368)-1),$A368&amp;".?")),$C369:$C$6000,"Г")))</f>
        <v>0</v>
      </c>
      <c r="E368" s="73" t="s">
        <v>45</v>
      </c>
      <c r="F368" s="74">
        <v>0</v>
      </c>
      <c r="G368" s="74">
        <v>0</v>
      </c>
      <c r="H368" s="74">
        <v>0</v>
      </c>
      <c r="I368" s="74">
        <v>0</v>
      </c>
      <c r="J368" s="74">
        <v>0</v>
      </c>
      <c r="K368" s="74">
        <v>0</v>
      </c>
      <c r="L368" s="75" t="s">
        <v>45</v>
      </c>
      <c r="M368" s="74">
        <f ca="1">IF(MID($A368,3,10)="1.1.3",SUMIFS(M369:M$6000,$A369:$A$6000,$A368&amp;".1",$B369:$B$6000,"Наименование объекта по производству электрической энергии всего, в том числе:")+SUMIFS(M369:M$6000,$A369:$A$6000,$A368&amp;".2",$B369:$B$6000,"Наименование объекта по производству электрической энергии всего, в том числе:"),IF(AND($C369&lt;&gt;"Г",$C369&lt;&gt;""),SUMIFS(INDIRECT(ADDRESS(ROW($A368),COLUMN(M$1),3,1)&amp;":"&amp;ADDRESS(ROW($A368)+MATCH("Г",$C369:$C$6000,0),COLUMN(M$1),3,1)),INDIRECT(ADDRESS(ROW($A368),COLUMN($A$1),3,1)&amp;":"&amp;ADDRESS(ROW($A368)+MATCH("Г",$C369:$C$6000,0),COLUMN($A$1),3,1)),$A368&amp;"*",INDIRECT(ADDRESS(ROW($A368),COLUMN($C$1),3,1)&amp;":"&amp;ADDRESS(ROW($A368)+MATCH("Г",$C369:$C$6000,0),COLUMN($C$1),3,1)),"&lt;&gt;Г"),SUMIFS(M369:M$6000,$A369:$A$6000,IF(AND($A368=$A369,$C368=$C369),$A368&amp;"*",IF(OR(MID($A368,1,1)="0",MID($A368,1,1)=0),"?"&amp;MID($A368,2,LEN($A368)-1),$A368&amp;".?")),$C369:$C$6000,"Г")))</f>
        <v>0</v>
      </c>
      <c r="N368" s="73" t="s">
        <v>45</v>
      </c>
      <c r="O368" s="74" t="s">
        <v>45</v>
      </c>
      <c r="P368" s="74">
        <v>0</v>
      </c>
      <c r="Q368" s="74">
        <v>0</v>
      </c>
      <c r="R368" s="74">
        <v>0</v>
      </c>
      <c r="S368" s="74">
        <v>0</v>
      </c>
      <c r="T368" s="74">
        <v>0</v>
      </c>
      <c r="U368" s="74">
        <v>0</v>
      </c>
      <c r="V368" s="74">
        <v>0</v>
      </c>
      <c r="W368" s="74">
        <v>0</v>
      </c>
      <c r="X368" s="74">
        <v>0</v>
      </c>
      <c r="Y368" s="74">
        <v>0</v>
      </c>
    </row>
    <row r="369" spans="1:25" ht="15.75" x14ac:dyDescent="0.2">
      <c r="A369" s="72" t="s">
        <v>821</v>
      </c>
      <c r="B369" s="73" t="s">
        <v>225</v>
      </c>
      <c r="C369" s="73" t="s">
        <v>44</v>
      </c>
      <c r="D369" s="74">
        <f ca="1">IF(MID($A369,3,10)="1.1.3",SUMIFS(D370:D$6000,$A370:$A$6000,$A369&amp;".1",$B370:$B$6000,"Наименование объекта по производству электрической энергии всего, в том числе:")+SUMIFS(D370:D$6000,$A370:$A$6000,$A369&amp;".2",$B370:$B$6000,"Наименование объекта по производству электрической энергии всего, в том числе:"),IF(AND($C370&lt;&gt;"Г",$C370&lt;&gt;""),SUMIFS(INDIRECT(ADDRESS(ROW($A369),COLUMN(D$1),3,1)&amp;":"&amp;ADDRESS(ROW($A369)+MATCH("Г",$C370:$C$6000,0),COLUMN(D$1),3,1)),INDIRECT(ADDRESS(ROW($A369),COLUMN($A$1),3,1)&amp;":"&amp;ADDRESS(ROW($A369)+MATCH("Г",$C370:$C$6000,0),COLUMN($A$1),3,1)),$A369&amp;"*",INDIRECT(ADDRESS(ROW($A369),COLUMN($C$1),3,1)&amp;":"&amp;ADDRESS(ROW($A369)+MATCH("Г",$C370:$C$6000,0),COLUMN($C$1),3,1)),"&lt;&gt;Г"),SUMIFS(D370:D$6000,$A370:$A$6000,IF(AND($A369=$A370,$C369=$C370),$A369&amp;"*",IF(OR(MID($A369,1,1)="0",MID($A369,1,1)=0),"?"&amp;MID($A369,2,LEN($A369)-1),$A369&amp;".?")),$C370:$C$6000,"Г")))</f>
        <v>0</v>
      </c>
      <c r="E369" s="73" t="s">
        <v>45</v>
      </c>
      <c r="F369" s="74">
        <v>0</v>
      </c>
      <c r="G369" s="74">
        <v>0</v>
      </c>
      <c r="H369" s="74">
        <v>0</v>
      </c>
      <c r="I369" s="74">
        <v>0</v>
      </c>
      <c r="J369" s="74">
        <v>0</v>
      </c>
      <c r="K369" s="74">
        <v>0</v>
      </c>
      <c r="L369" s="75" t="s">
        <v>45</v>
      </c>
      <c r="M369" s="74">
        <f ca="1">IF(MID($A369,3,10)="1.1.3",SUMIFS(M370:M$6000,$A370:$A$6000,$A369&amp;".1",$B370:$B$6000,"Наименование объекта по производству электрической энергии всего, в том числе:")+SUMIFS(M370:M$6000,$A370:$A$6000,$A369&amp;".2",$B370:$B$6000,"Наименование объекта по производству электрической энергии всего, в том числе:"),IF(AND($C370&lt;&gt;"Г",$C370&lt;&gt;""),SUMIFS(INDIRECT(ADDRESS(ROW($A369),COLUMN(M$1),3,1)&amp;":"&amp;ADDRESS(ROW($A369)+MATCH("Г",$C370:$C$6000,0),COLUMN(M$1),3,1)),INDIRECT(ADDRESS(ROW($A369),COLUMN($A$1),3,1)&amp;":"&amp;ADDRESS(ROW($A369)+MATCH("Г",$C370:$C$6000,0),COLUMN($A$1),3,1)),$A369&amp;"*",INDIRECT(ADDRESS(ROW($A369),COLUMN($C$1),3,1)&amp;":"&amp;ADDRESS(ROW($A369)+MATCH("Г",$C370:$C$6000,0),COLUMN($C$1),3,1)),"&lt;&gt;Г"),SUMIFS(M370:M$6000,$A370:$A$6000,IF(AND($A369=$A370,$C369=$C370),$A369&amp;"*",IF(OR(MID($A369,1,1)="0",MID($A369,1,1)=0),"?"&amp;MID($A369,2,LEN($A369)-1),$A369&amp;".?")),$C370:$C$6000,"Г")))</f>
        <v>0</v>
      </c>
      <c r="N369" s="73" t="s">
        <v>45</v>
      </c>
      <c r="O369" s="74" t="s">
        <v>45</v>
      </c>
      <c r="P369" s="74">
        <v>0</v>
      </c>
      <c r="Q369" s="74">
        <v>0</v>
      </c>
      <c r="R369" s="74">
        <v>0</v>
      </c>
      <c r="S369" s="74">
        <v>0</v>
      </c>
      <c r="T369" s="74">
        <v>0</v>
      </c>
      <c r="U369" s="74">
        <v>0</v>
      </c>
      <c r="V369" s="74">
        <v>0</v>
      </c>
      <c r="W369" s="74">
        <v>0</v>
      </c>
      <c r="X369" s="74">
        <v>0</v>
      </c>
      <c r="Y369" s="74">
        <v>0</v>
      </c>
    </row>
    <row r="370" spans="1:25" ht="15.75" x14ac:dyDescent="0.2">
      <c r="A370" s="72" t="s">
        <v>822</v>
      </c>
      <c r="B370" s="73" t="s">
        <v>227</v>
      </c>
      <c r="C370" s="73" t="s">
        <v>44</v>
      </c>
      <c r="D370" s="74">
        <f ca="1">IF(MID($A370,3,10)="1.1.3",SUMIFS(D371:D$6000,$A371:$A$6000,$A370&amp;".1",$B371:$B$6000,"Наименование объекта по производству электрической энергии всего, в том числе:")+SUMIFS(D371:D$6000,$A371:$A$6000,$A370&amp;".2",$B371:$B$6000,"Наименование объекта по производству электрической энергии всего, в том числе:"),IF(AND($C371&lt;&gt;"Г",$C371&lt;&gt;""),SUMIFS(INDIRECT(ADDRESS(ROW($A370),COLUMN(D$1),3,1)&amp;":"&amp;ADDRESS(ROW($A370)+MATCH("Г",$C371:$C$6000,0),COLUMN(D$1),3,1)),INDIRECT(ADDRESS(ROW($A370),COLUMN($A$1),3,1)&amp;":"&amp;ADDRESS(ROW($A370)+MATCH("Г",$C371:$C$6000,0),COLUMN($A$1),3,1)),$A370&amp;"*",INDIRECT(ADDRESS(ROW($A370),COLUMN($C$1),3,1)&amp;":"&amp;ADDRESS(ROW($A370)+MATCH("Г",$C371:$C$6000,0),COLUMN($C$1),3,1)),"&lt;&gt;Г"),SUMIFS(D371:D$6000,$A371:$A$6000,IF(AND($A370=$A371,$C370=$C371),$A370&amp;"*",IF(OR(MID($A370,1,1)="0",MID($A370,1,1)=0),"?"&amp;MID($A370,2,LEN($A370)-1),$A370&amp;".?")),$C371:$C$6000,"Г")))</f>
        <v>0</v>
      </c>
      <c r="E370" s="73" t="s">
        <v>45</v>
      </c>
      <c r="F370" s="74">
        <v>0</v>
      </c>
      <c r="G370" s="74">
        <v>0</v>
      </c>
      <c r="H370" s="74">
        <v>0</v>
      </c>
      <c r="I370" s="74">
        <v>0</v>
      </c>
      <c r="J370" s="74">
        <v>0</v>
      </c>
      <c r="K370" s="74">
        <v>0</v>
      </c>
      <c r="L370" s="75" t="s">
        <v>45</v>
      </c>
      <c r="M370" s="74">
        <f ca="1">IF(MID($A370,3,10)="1.1.3",SUMIFS(M371:M$6000,$A371:$A$6000,$A370&amp;".1",$B371:$B$6000,"Наименование объекта по производству электрической энергии всего, в том числе:")+SUMIFS(M371:M$6000,$A371:$A$6000,$A370&amp;".2",$B371:$B$6000,"Наименование объекта по производству электрической энергии всего, в том числе:"),IF(AND($C371&lt;&gt;"Г",$C371&lt;&gt;""),SUMIFS(INDIRECT(ADDRESS(ROW($A370),COLUMN(M$1),3,1)&amp;":"&amp;ADDRESS(ROW($A370)+MATCH("Г",$C371:$C$6000,0),COLUMN(M$1),3,1)),INDIRECT(ADDRESS(ROW($A370),COLUMN($A$1),3,1)&amp;":"&amp;ADDRESS(ROW($A370)+MATCH("Г",$C371:$C$6000,0),COLUMN($A$1),3,1)),$A370&amp;"*",INDIRECT(ADDRESS(ROW($A370),COLUMN($C$1),3,1)&amp;":"&amp;ADDRESS(ROW($A370)+MATCH("Г",$C371:$C$6000,0),COLUMN($C$1),3,1)),"&lt;&gt;Г"),SUMIFS(M371:M$6000,$A371:$A$6000,IF(AND($A370=$A371,$C370=$C371),$A370&amp;"*",IF(OR(MID($A370,1,1)="0",MID($A370,1,1)=0),"?"&amp;MID($A370,2,LEN($A370)-1),$A370&amp;".?")),$C371:$C$6000,"Г")))</f>
        <v>0</v>
      </c>
      <c r="N370" s="73" t="s">
        <v>45</v>
      </c>
      <c r="O370" s="74" t="s">
        <v>45</v>
      </c>
      <c r="P370" s="74">
        <v>0</v>
      </c>
      <c r="Q370" s="74">
        <v>0</v>
      </c>
      <c r="R370" s="74">
        <v>0</v>
      </c>
      <c r="S370" s="74">
        <v>0</v>
      </c>
      <c r="T370" s="74">
        <v>0</v>
      </c>
      <c r="U370" s="74">
        <v>0</v>
      </c>
      <c r="V370" s="74">
        <v>0</v>
      </c>
      <c r="W370" s="74">
        <v>0</v>
      </c>
      <c r="X370" s="74">
        <v>0</v>
      </c>
      <c r="Y370" s="74">
        <v>0</v>
      </c>
    </row>
    <row r="371" spans="1:25" ht="15.75" x14ac:dyDescent="0.2">
      <c r="A371" s="72" t="s">
        <v>823</v>
      </c>
      <c r="B371" s="73" t="s">
        <v>229</v>
      </c>
      <c r="C371" s="73" t="s">
        <v>44</v>
      </c>
      <c r="D371" s="74">
        <f ca="1">IF(MID($A371,3,10)="1.1.3",SUMIFS(D372:D$6000,$A372:$A$6000,$A371&amp;".1",$B372:$B$6000,"Наименование объекта по производству электрической энергии всего, в том числе:")+SUMIFS(D372:D$6000,$A372:$A$6000,$A371&amp;".2",$B372:$B$6000,"Наименование объекта по производству электрической энергии всего, в том числе:"),IF(AND($C372&lt;&gt;"Г",$C372&lt;&gt;""),SUMIFS(INDIRECT(ADDRESS(ROW($A371),COLUMN(D$1),3,1)&amp;":"&amp;ADDRESS(ROW($A371)+MATCH("Г",$C372:$C$6000,0),COLUMN(D$1),3,1)),INDIRECT(ADDRESS(ROW($A371),COLUMN($A$1),3,1)&amp;":"&amp;ADDRESS(ROW($A371)+MATCH("Г",$C372:$C$6000,0),COLUMN($A$1),3,1)),$A371&amp;"*",INDIRECT(ADDRESS(ROW($A371),COLUMN($C$1),3,1)&amp;":"&amp;ADDRESS(ROW($A371)+MATCH("Г",$C372:$C$6000,0),COLUMN($C$1),3,1)),"&lt;&gt;Г"),SUMIFS(D372:D$6000,$A372:$A$6000,IF(AND($A371=$A372,$C371=$C372),$A371&amp;"*",IF(OR(MID($A371,1,1)="0",MID($A371,1,1)=0),"?"&amp;MID($A371,2,LEN($A371)-1),$A371&amp;".?")),$C372:$C$6000,"Г")))</f>
        <v>0</v>
      </c>
      <c r="E371" s="73" t="s">
        <v>45</v>
      </c>
      <c r="F371" s="74">
        <v>0</v>
      </c>
      <c r="G371" s="74">
        <v>0</v>
      </c>
      <c r="H371" s="74">
        <v>0</v>
      </c>
      <c r="I371" s="74">
        <v>0</v>
      </c>
      <c r="J371" s="74">
        <v>0</v>
      </c>
      <c r="K371" s="74">
        <v>0</v>
      </c>
      <c r="L371" s="75" t="s">
        <v>45</v>
      </c>
      <c r="M371" s="74">
        <f ca="1">IF(MID($A371,3,10)="1.1.3",SUMIFS(M372:M$6000,$A372:$A$6000,$A371&amp;".1",$B372:$B$6000,"Наименование объекта по производству электрической энергии всего, в том числе:")+SUMIFS(M372:M$6000,$A372:$A$6000,$A371&amp;".2",$B372:$B$6000,"Наименование объекта по производству электрической энергии всего, в том числе:"),IF(AND($C372&lt;&gt;"Г",$C372&lt;&gt;""),SUMIFS(INDIRECT(ADDRESS(ROW($A371),COLUMN(M$1),3,1)&amp;":"&amp;ADDRESS(ROW($A371)+MATCH("Г",$C372:$C$6000,0),COLUMN(M$1),3,1)),INDIRECT(ADDRESS(ROW($A371),COLUMN($A$1),3,1)&amp;":"&amp;ADDRESS(ROW($A371)+MATCH("Г",$C372:$C$6000,0),COLUMN($A$1),3,1)),$A371&amp;"*",INDIRECT(ADDRESS(ROW($A371),COLUMN($C$1),3,1)&amp;":"&amp;ADDRESS(ROW($A371)+MATCH("Г",$C372:$C$6000,0),COLUMN($C$1),3,1)),"&lt;&gt;Г"),SUMIFS(M372:M$6000,$A372:$A$6000,IF(AND($A371=$A372,$C371=$C372),$A371&amp;"*",IF(OR(MID($A371,1,1)="0",MID($A371,1,1)=0),"?"&amp;MID($A371,2,LEN($A371)-1),$A371&amp;".?")),$C372:$C$6000,"Г")))</f>
        <v>0</v>
      </c>
      <c r="N371" s="73" t="s">
        <v>45</v>
      </c>
      <c r="O371" s="74" t="s">
        <v>45</v>
      </c>
      <c r="P371" s="74">
        <v>0</v>
      </c>
      <c r="Q371" s="74">
        <v>0</v>
      </c>
      <c r="R371" s="74">
        <v>0</v>
      </c>
      <c r="S371" s="74">
        <v>0</v>
      </c>
      <c r="T371" s="74">
        <v>0</v>
      </c>
      <c r="U371" s="74">
        <v>0</v>
      </c>
      <c r="V371" s="74">
        <v>0</v>
      </c>
      <c r="W371" s="74">
        <v>0</v>
      </c>
      <c r="X371" s="74">
        <v>0</v>
      </c>
      <c r="Y371" s="74">
        <v>0</v>
      </c>
    </row>
    <row r="372" spans="1:25" ht="15.75" x14ac:dyDescent="0.2">
      <c r="A372" s="72" t="s">
        <v>824</v>
      </c>
      <c r="B372" s="73" t="s">
        <v>231</v>
      </c>
      <c r="C372" s="73" t="s">
        <v>44</v>
      </c>
      <c r="D372" s="74">
        <f ca="1">IF(MID($A372,3,10)="1.1.3",SUMIFS(D373:D$6000,$A373:$A$6000,$A372&amp;".1",$B373:$B$6000,"Наименование объекта по производству электрической энергии всего, в том числе:")+SUMIFS(D373:D$6000,$A373:$A$6000,$A372&amp;".2",$B373:$B$6000,"Наименование объекта по производству электрической энергии всего, в том числе:"),IF(AND($C373&lt;&gt;"Г",$C373&lt;&gt;""),SUMIFS(INDIRECT(ADDRESS(ROW($A372),COLUMN(D$1),3,1)&amp;":"&amp;ADDRESS(ROW($A372)+MATCH("Г",$C373:$C$6000,0),COLUMN(D$1),3,1)),INDIRECT(ADDRESS(ROW($A372),COLUMN($A$1),3,1)&amp;":"&amp;ADDRESS(ROW($A372)+MATCH("Г",$C373:$C$6000,0),COLUMN($A$1),3,1)),$A372&amp;"*",INDIRECT(ADDRESS(ROW($A372),COLUMN($C$1),3,1)&amp;":"&amp;ADDRESS(ROW($A372)+MATCH("Г",$C373:$C$6000,0),COLUMN($C$1),3,1)),"&lt;&gt;Г"),SUMIFS(D373:D$6000,$A373:$A$6000,IF(AND($A372=$A373,$C372=$C373),$A372&amp;"*",IF(OR(MID($A372,1,1)="0",MID($A372,1,1)=0),"?"&amp;MID($A372,2,LEN($A372)-1),$A372&amp;".?")),$C373:$C$6000,"Г")))</f>
        <v>0</v>
      </c>
      <c r="E372" s="73" t="s">
        <v>45</v>
      </c>
      <c r="F372" s="74">
        <v>0</v>
      </c>
      <c r="G372" s="74">
        <v>0</v>
      </c>
      <c r="H372" s="74">
        <v>0</v>
      </c>
      <c r="I372" s="74">
        <v>0</v>
      </c>
      <c r="J372" s="74">
        <v>0</v>
      </c>
      <c r="K372" s="74">
        <v>0</v>
      </c>
      <c r="L372" s="75" t="s">
        <v>45</v>
      </c>
      <c r="M372" s="74">
        <f ca="1">IF(MID($A372,3,10)="1.1.3",SUMIFS(M373:M$6000,$A373:$A$6000,$A372&amp;".1",$B373:$B$6000,"Наименование объекта по производству электрической энергии всего, в том числе:")+SUMIFS(M373:M$6000,$A373:$A$6000,$A372&amp;".2",$B373:$B$6000,"Наименование объекта по производству электрической энергии всего, в том числе:"),IF(AND($C373&lt;&gt;"Г",$C373&lt;&gt;""),SUMIFS(INDIRECT(ADDRESS(ROW($A372),COLUMN(M$1),3,1)&amp;":"&amp;ADDRESS(ROW($A372)+MATCH("Г",$C373:$C$6000,0),COLUMN(M$1),3,1)),INDIRECT(ADDRESS(ROW($A372),COLUMN($A$1),3,1)&amp;":"&amp;ADDRESS(ROW($A372)+MATCH("Г",$C373:$C$6000,0),COLUMN($A$1),3,1)),$A372&amp;"*",INDIRECT(ADDRESS(ROW($A372),COLUMN($C$1),3,1)&amp;":"&amp;ADDRESS(ROW($A372)+MATCH("Г",$C373:$C$6000,0),COLUMN($C$1),3,1)),"&lt;&gt;Г"),SUMIFS(M373:M$6000,$A373:$A$6000,IF(AND($A372=$A373,$C372=$C373),$A372&amp;"*",IF(OR(MID($A372,1,1)="0",MID($A372,1,1)=0),"?"&amp;MID($A372,2,LEN($A372)-1),$A372&amp;".?")),$C373:$C$6000,"Г")))</f>
        <v>0</v>
      </c>
      <c r="N372" s="73" t="s">
        <v>45</v>
      </c>
      <c r="O372" s="74" t="s">
        <v>45</v>
      </c>
      <c r="P372" s="74">
        <v>0</v>
      </c>
      <c r="Q372" s="74">
        <v>0</v>
      </c>
      <c r="R372" s="74">
        <v>0</v>
      </c>
      <c r="S372" s="74">
        <v>0</v>
      </c>
      <c r="T372" s="74">
        <v>0</v>
      </c>
      <c r="U372" s="74">
        <v>0</v>
      </c>
      <c r="V372" s="74">
        <v>0</v>
      </c>
      <c r="W372" s="74">
        <v>0</v>
      </c>
      <c r="X372" s="74">
        <v>0</v>
      </c>
      <c r="Y372" s="74">
        <v>0</v>
      </c>
    </row>
    <row r="373" spans="1:25" ht="15.75" x14ac:dyDescent="0.2">
      <c r="A373" s="72" t="s">
        <v>825</v>
      </c>
      <c r="B373" s="73" t="s">
        <v>233</v>
      </c>
      <c r="C373" s="73" t="s">
        <v>44</v>
      </c>
      <c r="D373" s="74">
        <f ca="1">IF(MID($A373,3,10)="1.1.3",SUMIFS(D374:D$6000,$A374:$A$6000,$A373&amp;".1",$B374:$B$6000,"Наименование объекта по производству электрической энергии всего, в том числе:")+SUMIFS(D374:D$6000,$A374:$A$6000,$A373&amp;".2",$B374:$B$6000,"Наименование объекта по производству электрической энергии всего, в том числе:"),IF(AND($C374&lt;&gt;"Г",$C374&lt;&gt;""),SUMIFS(INDIRECT(ADDRESS(ROW($A373),COLUMN(D$1),3,1)&amp;":"&amp;ADDRESS(ROW($A373)+MATCH("Г",$C374:$C$6000,0),COLUMN(D$1),3,1)),INDIRECT(ADDRESS(ROW($A373),COLUMN($A$1),3,1)&amp;":"&amp;ADDRESS(ROW($A373)+MATCH("Г",$C374:$C$6000,0),COLUMN($A$1),3,1)),$A373&amp;"*",INDIRECT(ADDRESS(ROW($A373),COLUMN($C$1),3,1)&amp;":"&amp;ADDRESS(ROW($A373)+MATCH("Г",$C374:$C$6000,0),COLUMN($C$1),3,1)),"&lt;&gt;Г"),SUMIFS(D374:D$6000,$A374:$A$6000,IF(AND($A373=$A374,$C373=$C374),$A373&amp;"*",IF(OR(MID($A373,1,1)="0",MID($A373,1,1)=0),"?"&amp;MID($A373,2,LEN($A373)-1),$A373&amp;".?")),$C374:$C$6000,"Г")))</f>
        <v>0</v>
      </c>
      <c r="E373" s="73" t="s">
        <v>45</v>
      </c>
      <c r="F373" s="74">
        <v>0</v>
      </c>
      <c r="G373" s="74">
        <v>0</v>
      </c>
      <c r="H373" s="74">
        <v>0</v>
      </c>
      <c r="I373" s="74">
        <v>0</v>
      </c>
      <c r="J373" s="74">
        <v>0</v>
      </c>
      <c r="K373" s="74">
        <v>0</v>
      </c>
      <c r="L373" s="75" t="s">
        <v>45</v>
      </c>
      <c r="M373" s="74">
        <f ca="1">IF(MID($A373,3,10)="1.1.3",SUMIFS(M374:M$6000,$A374:$A$6000,$A373&amp;".1",$B374:$B$6000,"Наименование объекта по производству электрической энергии всего, в том числе:")+SUMIFS(M374:M$6000,$A374:$A$6000,$A373&amp;".2",$B374:$B$6000,"Наименование объекта по производству электрической энергии всего, в том числе:"),IF(AND($C374&lt;&gt;"Г",$C374&lt;&gt;""),SUMIFS(INDIRECT(ADDRESS(ROW($A373),COLUMN(M$1),3,1)&amp;":"&amp;ADDRESS(ROW($A373)+MATCH("Г",$C374:$C$6000,0),COLUMN(M$1),3,1)),INDIRECT(ADDRESS(ROW($A373),COLUMN($A$1),3,1)&amp;":"&amp;ADDRESS(ROW($A373)+MATCH("Г",$C374:$C$6000,0),COLUMN($A$1),3,1)),$A373&amp;"*",INDIRECT(ADDRESS(ROW($A373),COLUMN($C$1),3,1)&amp;":"&amp;ADDRESS(ROW($A373)+MATCH("Г",$C374:$C$6000,0),COLUMN($C$1),3,1)),"&lt;&gt;Г"),SUMIFS(M374:M$6000,$A374:$A$6000,IF(AND($A373=$A374,$C373=$C374),$A373&amp;"*",IF(OR(MID($A373,1,1)="0",MID($A373,1,1)=0),"?"&amp;MID($A373,2,LEN($A373)-1),$A373&amp;".?")),$C374:$C$6000,"Г")))</f>
        <v>0</v>
      </c>
      <c r="N373" s="73" t="s">
        <v>45</v>
      </c>
      <c r="O373" s="74" t="s">
        <v>45</v>
      </c>
      <c r="P373" s="74">
        <v>0</v>
      </c>
      <c r="Q373" s="74">
        <v>0</v>
      </c>
      <c r="R373" s="74">
        <v>0</v>
      </c>
      <c r="S373" s="74">
        <v>0</v>
      </c>
      <c r="T373" s="74">
        <v>0</v>
      </c>
      <c r="U373" s="74">
        <v>0</v>
      </c>
      <c r="V373" s="74">
        <v>0</v>
      </c>
      <c r="W373" s="74">
        <v>0</v>
      </c>
      <c r="X373" s="74">
        <v>0</v>
      </c>
      <c r="Y373" s="74">
        <v>0</v>
      </c>
    </row>
    <row r="374" spans="1:25" ht="31.5" x14ac:dyDescent="0.2">
      <c r="A374" s="72" t="s">
        <v>826</v>
      </c>
      <c r="B374" s="73" t="s">
        <v>235</v>
      </c>
      <c r="C374" s="73" t="s">
        <v>44</v>
      </c>
      <c r="D374" s="74">
        <f ca="1">IF(MID($A374,3,10)="1.1.3",SUMIFS(D375:D$6000,$A375:$A$6000,$A374&amp;".1",$B375:$B$6000,"Наименование объекта по производству электрической энергии всего, в том числе:")+SUMIFS(D375:D$6000,$A375:$A$6000,$A374&amp;".2",$B375:$B$6000,"Наименование объекта по производству электрической энергии всего, в том числе:"),IF(AND($C375&lt;&gt;"Г",$C375&lt;&gt;""),SUMIFS(INDIRECT(ADDRESS(ROW($A374),COLUMN(D$1),3,1)&amp;":"&amp;ADDRESS(ROW($A374)+MATCH("Г",$C375:$C$6000,0),COLUMN(D$1),3,1)),INDIRECT(ADDRESS(ROW($A374),COLUMN($A$1),3,1)&amp;":"&amp;ADDRESS(ROW($A374)+MATCH("Г",$C375:$C$6000,0),COLUMN($A$1),3,1)),$A374&amp;"*",INDIRECT(ADDRESS(ROW($A374),COLUMN($C$1),3,1)&amp;":"&amp;ADDRESS(ROW($A374)+MATCH("Г",$C375:$C$6000,0),COLUMN($C$1),3,1)),"&lt;&gt;Г"),SUMIFS(D375:D$6000,$A375:$A$6000,IF(AND($A374=$A375,$C374=$C375),$A374&amp;"*",IF(OR(MID($A374,1,1)="0",MID($A374,1,1)=0),"?"&amp;MID($A374,2,LEN($A374)-1),$A374&amp;".?")),$C375:$C$6000,"Г")))</f>
        <v>0</v>
      </c>
      <c r="E374" s="73" t="s">
        <v>45</v>
      </c>
      <c r="F374" s="74">
        <v>0</v>
      </c>
      <c r="G374" s="74">
        <v>0</v>
      </c>
      <c r="H374" s="74">
        <v>0</v>
      </c>
      <c r="I374" s="74">
        <v>0</v>
      </c>
      <c r="J374" s="74">
        <v>0</v>
      </c>
      <c r="K374" s="74">
        <v>0</v>
      </c>
      <c r="L374" s="75" t="s">
        <v>45</v>
      </c>
      <c r="M374" s="74">
        <f ca="1">IF(MID($A374,3,10)="1.1.3",SUMIFS(M375:M$6000,$A375:$A$6000,$A374&amp;".1",$B375:$B$6000,"Наименование объекта по производству электрической энергии всего, в том числе:")+SUMIFS(M375:M$6000,$A375:$A$6000,$A374&amp;".2",$B375:$B$6000,"Наименование объекта по производству электрической энергии всего, в том числе:"),IF(AND($C375&lt;&gt;"Г",$C375&lt;&gt;""),SUMIFS(INDIRECT(ADDRESS(ROW($A374),COLUMN(M$1),3,1)&amp;":"&amp;ADDRESS(ROW($A374)+MATCH("Г",$C375:$C$6000,0),COLUMN(M$1),3,1)),INDIRECT(ADDRESS(ROW($A374),COLUMN($A$1),3,1)&amp;":"&amp;ADDRESS(ROW($A374)+MATCH("Г",$C375:$C$6000,0),COLUMN($A$1),3,1)),$A374&amp;"*",INDIRECT(ADDRESS(ROW($A374),COLUMN($C$1),3,1)&amp;":"&amp;ADDRESS(ROW($A374)+MATCH("Г",$C375:$C$6000,0),COLUMN($C$1),3,1)),"&lt;&gt;Г"),SUMIFS(M375:M$6000,$A375:$A$6000,IF(AND($A374=$A375,$C374=$C375),$A374&amp;"*",IF(OR(MID($A374,1,1)="0",MID($A374,1,1)=0),"?"&amp;MID($A374,2,LEN($A374)-1),$A374&amp;".?")),$C375:$C$6000,"Г")))</f>
        <v>0</v>
      </c>
      <c r="N374" s="73" t="s">
        <v>45</v>
      </c>
      <c r="O374" s="74" t="s">
        <v>45</v>
      </c>
      <c r="P374" s="74">
        <v>0</v>
      </c>
      <c r="Q374" s="74">
        <v>0</v>
      </c>
      <c r="R374" s="74">
        <v>0</v>
      </c>
      <c r="S374" s="74">
        <v>0</v>
      </c>
      <c r="T374" s="74">
        <v>0</v>
      </c>
      <c r="U374" s="74">
        <v>0</v>
      </c>
      <c r="V374" s="74">
        <v>0</v>
      </c>
      <c r="W374" s="74">
        <v>0</v>
      </c>
      <c r="X374" s="74">
        <v>0</v>
      </c>
      <c r="Y374" s="74">
        <v>0</v>
      </c>
    </row>
    <row r="375" spans="1:25" ht="31.5" x14ac:dyDescent="0.2">
      <c r="A375" s="72" t="s">
        <v>827</v>
      </c>
      <c r="B375" s="73" t="s">
        <v>237</v>
      </c>
      <c r="C375" s="73" t="s">
        <v>44</v>
      </c>
      <c r="D375" s="74">
        <f ca="1">IF(MID($A375,3,10)="1.1.3",SUMIFS(D376:D$6000,$A376:$A$6000,$A375&amp;".1",$B376:$B$6000,"Наименование объекта по производству электрической энергии всего, в том числе:")+SUMIFS(D376:D$6000,$A376:$A$6000,$A375&amp;".2",$B376:$B$6000,"Наименование объекта по производству электрической энергии всего, в том числе:"),IF(AND($C376&lt;&gt;"Г",$C376&lt;&gt;""),SUMIFS(INDIRECT(ADDRESS(ROW($A375),COLUMN(D$1),3,1)&amp;":"&amp;ADDRESS(ROW($A375)+MATCH("Г",$C376:$C$6000,0),COLUMN(D$1),3,1)),INDIRECT(ADDRESS(ROW($A375),COLUMN($A$1),3,1)&amp;":"&amp;ADDRESS(ROW($A375)+MATCH("Г",$C376:$C$6000,0),COLUMN($A$1),3,1)),$A375&amp;"*",INDIRECT(ADDRESS(ROW($A375),COLUMN($C$1),3,1)&amp;":"&amp;ADDRESS(ROW($A375)+MATCH("Г",$C376:$C$6000,0),COLUMN($C$1),3,1)),"&lt;&gt;Г"),SUMIFS(D376:D$6000,$A376:$A$6000,IF(AND($A375=$A376,$C375=$C376),$A375&amp;"*",IF(OR(MID($A375,1,1)="0",MID($A375,1,1)=0),"?"&amp;MID($A375,2,LEN($A375)-1),$A375&amp;".?")),$C376:$C$6000,"Г")))</f>
        <v>0</v>
      </c>
      <c r="E375" s="73" t="s">
        <v>45</v>
      </c>
      <c r="F375" s="74">
        <v>0</v>
      </c>
      <c r="G375" s="74">
        <v>0</v>
      </c>
      <c r="H375" s="74">
        <v>0</v>
      </c>
      <c r="I375" s="74">
        <v>0</v>
      </c>
      <c r="J375" s="74">
        <v>0</v>
      </c>
      <c r="K375" s="74">
        <v>0</v>
      </c>
      <c r="L375" s="75" t="s">
        <v>45</v>
      </c>
      <c r="M375" s="74">
        <f ca="1">IF(MID($A375,3,10)="1.1.3",SUMIFS(M376:M$6000,$A376:$A$6000,$A375&amp;".1",$B376:$B$6000,"Наименование объекта по производству электрической энергии всего, в том числе:")+SUMIFS(M376:M$6000,$A376:$A$6000,$A375&amp;".2",$B376:$B$6000,"Наименование объекта по производству электрической энергии всего, в том числе:"),IF(AND($C376&lt;&gt;"Г",$C376&lt;&gt;""),SUMIFS(INDIRECT(ADDRESS(ROW($A375),COLUMN(M$1),3,1)&amp;":"&amp;ADDRESS(ROW($A375)+MATCH("Г",$C376:$C$6000,0),COLUMN(M$1),3,1)),INDIRECT(ADDRESS(ROW($A375),COLUMN($A$1),3,1)&amp;":"&amp;ADDRESS(ROW($A375)+MATCH("Г",$C376:$C$6000,0),COLUMN($A$1),3,1)),$A375&amp;"*",INDIRECT(ADDRESS(ROW($A375),COLUMN($C$1),3,1)&amp;":"&amp;ADDRESS(ROW($A375)+MATCH("Г",$C376:$C$6000,0),COLUMN($C$1),3,1)),"&lt;&gt;Г"),SUMIFS(M376:M$6000,$A376:$A$6000,IF(AND($A375=$A376,$C375=$C376),$A375&amp;"*",IF(OR(MID($A375,1,1)="0",MID($A375,1,1)=0),"?"&amp;MID($A375,2,LEN($A375)-1),$A375&amp;".?")),$C376:$C$6000,"Г")))</f>
        <v>0</v>
      </c>
      <c r="N375" s="73" t="s">
        <v>45</v>
      </c>
      <c r="O375" s="74" t="s">
        <v>45</v>
      </c>
      <c r="P375" s="74">
        <v>0</v>
      </c>
      <c r="Q375" s="74">
        <v>0</v>
      </c>
      <c r="R375" s="74">
        <v>0</v>
      </c>
      <c r="S375" s="74">
        <v>0</v>
      </c>
      <c r="T375" s="74">
        <v>0</v>
      </c>
      <c r="U375" s="74">
        <v>0</v>
      </c>
      <c r="V375" s="74">
        <v>0</v>
      </c>
      <c r="W375" s="74">
        <v>0</v>
      </c>
      <c r="X375" s="74">
        <v>0</v>
      </c>
      <c r="Y375" s="74">
        <v>0</v>
      </c>
    </row>
    <row r="376" spans="1:25" ht="31.5" x14ac:dyDescent="0.2">
      <c r="A376" s="72" t="s">
        <v>828</v>
      </c>
      <c r="B376" s="73" t="s">
        <v>239</v>
      </c>
      <c r="C376" s="73" t="s">
        <v>44</v>
      </c>
      <c r="D376" s="74">
        <f ca="1">IF(MID($A376,3,10)="1.1.3",SUMIFS(D377:D$6000,$A377:$A$6000,$A376&amp;".1",$B377:$B$6000,"Наименование объекта по производству электрической энергии всего, в том числе:")+SUMIFS(D377:D$6000,$A377:$A$6000,$A376&amp;".2",$B377:$B$6000,"Наименование объекта по производству электрической энергии всего, в том числе:"),IF(AND($C377&lt;&gt;"Г",$C377&lt;&gt;""),SUMIFS(INDIRECT(ADDRESS(ROW($A376),COLUMN(D$1),3,1)&amp;":"&amp;ADDRESS(ROW($A376)+MATCH("Г",$C377:$C$6000,0),COLUMN(D$1),3,1)),INDIRECT(ADDRESS(ROW($A376),COLUMN($A$1),3,1)&amp;":"&amp;ADDRESS(ROW($A376)+MATCH("Г",$C377:$C$6000,0),COLUMN($A$1),3,1)),$A376&amp;"*",INDIRECT(ADDRESS(ROW($A376),COLUMN($C$1),3,1)&amp;":"&amp;ADDRESS(ROW($A376)+MATCH("Г",$C377:$C$6000,0),COLUMN($C$1),3,1)),"&lt;&gt;Г"),SUMIFS(D377:D$6000,$A377:$A$6000,IF(AND($A376=$A377,$C376=$C377),$A376&amp;"*",IF(OR(MID($A376,1,1)="0",MID($A376,1,1)=0),"?"&amp;MID($A376,2,LEN($A376)-1),$A376&amp;".?")),$C377:$C$6000,"Г")))</f>
        <v>0</v>
      </c>
      <c r="E376" s="73" t="s">
        <v>45</v>
      </c>
      <c r="F376" s="74">
        <v>0</v>
      </c>
      <c r="G376" s="74">
        <v>0</v>
      </c>
      <c r="H376" s="74">
        <v>0</v>
      </c>
      <c r="I376" s="74">
        <v>0</v>
      </c>
      <c r="J376" s="74">
        <v>0</v>
      </c>
      <c r="K376" s="74">
        <v>0</v>
      </c>
      <c r="L376" s="75" t="s">
        <v>45</v>
      </c>
      <c r="M376" s="74">
        <f ca="1">IF(MID($A376,3,10)="1.1.3",SUMIFS(M377:M$6000,$A377:$A$6000,$A376&amp;".1",$B377:$B$6000,"Наименование объекта по производству электрической энергии всего, в том числе:")+SUMIFS(M377:M$6000,$A377:$A$6000,$A376&amp;".2",$B377:$B$6000,"Наименование объекта по производству электрической энергии всего, в том числе:"),IF(AND($C377&lt;&gt;"Г",$C377&lt;&gt;""),SUMIFS(INDIRECT(ADDRESS(ROW($A376),COLUMN(M$1),3,1)&amp;":"&amp;ADDRESS(ROW($A376)+MATCH("Г",$C377:$C$6000,0),COLUMN(M$1),3,1)),INDIRECT(ADDRESS(ROW($A376),COLUMN($A$1),3,1)&amp;":"&amp;ADDRESS(ROW($A376)+MATCH("Г",$C377:$C$6000,0),COLUMN($A$1),3,1)),$A376&amp;"*",INDIRECT(ADDRESS(ROW($A376),COLUMN($C$1),3,1)&amp;":"&amp;ADDRESS(ROW($A376)+MATCH("Г",$C377:$C$6000,0),COLUMN($C$1),3,1)),"&lt;&gt;Г"),SUMIFS(M377:M$6000,$A377:$A$6000,IF(AND($A376=$A377,$C376=$C377),$A376&amp;"*",IF(OR(MID($A376,1,1)="0",MID($A376,1,1)=0),"?"&amp;MID($A376,2,LEN($A376)-1),$A376&amp;".?")),$C377:$C$6000,"Г")))</f>
        <v>0</v>
      </c>
      <c r="N376" s="73" t="s">
        <v>45</v>
      </c>
      <c r="O376" s="74" t="s">
        <v>45</v>
      </c>
      <c r="P376" s="74">
        <v>0</v>
      </c>
      <c r="Q376" s="74">
        <v>0</v>
      </c>
      <c r="R376" s="74">
        <v>0</v>
      </c>
      <c r="S376" s="74">
        <v>0</v>
      </c>
      <c r="T376" s="74">
        <v>0</v>
      </c>
      <c r="U376" s="74">
        <v>0</v>
      </c>
      <c r="V376" s="74">
        <v>0</v>
      </c>
      <c r="W376" s="74">
        <v>0</v>
      </c>
      <c r="X376" s="74">
        <v>0</v>
      </c>
      <c r="Y376" s="74">
        <v>0</v>
      </c>
    </row>
    <row r="377" spans="1:25" ht="31.5" x14ac:dyDescent="0.2">
      <c r="A377" s="72" t="s">
        <v>829</v>
      </c>
      <c r="B377" s="73" t="s">
        <v>241</v>
      </c>
      <c r="C377" s="73" t="s">
        <v>44</v>
      </c>
      <c r="D377" s="74">
        <f ca="1">IF(MID($A377,3,10)="1.1.3",SUMIFS(D378:D$6000,$A378:$A$6000,$A377&amp;".1",$B378:$B$6000,"Наименование объекта по производству электрической энергии всего, в том числе:")+SUMIFS(D378:D$6000,$A378:$A$6000,$A377&amp;".2",$B378:$B$6000,"Наименование объекта по производству электрической энергии всего, в том числе:"),IF(AND($C378&lt;&gt;"Г",$C378&lt;&gt;""),SUMIFS(INDIRECT(ADDRESS(ROW($A377),COLUMN(D$1),3,1)&amp;":"&amp;ADDRESS(ROW($A377)+MATCH("Г",$C378:$C$6000,0),COLUMN(D$1),3,1)),INDIRECT(ADDRESS(ROW($A377),COLUMN($A$1),3,1)&amp;":"&amp;ADDRESS(ROW($A377)+MATCH("Г",$C378:$C$6000,0),COLUMN($A$1),3,1)),$A377&amp;"*",INDIRECT(ADDRESS(ROW($A377),COLUMN($C$1),3,1)&amp;":"&amp;ADDRESS(ROW($A377)+MATCH("Г",$C378:$C$6000,0),COLUMN($C$1),3,1)),"&lt;&gt;Г"),SUMIFS(D378:D$6000,$A378:$A$6000,IF(AND($A377=$A378,$C377=$C378),$A377&amp;"*",IF(OR(MID($A377,1,1)="0",MID($A377,1,1)=0),"?"&amp;MID($A377,2,LEN($A377)-1),$A377&amp;".?")),$C378:$C$6000,"Г")))</f>
        <v>0</v>
      </c>
      <c r="E377" s="73" t="s">
        <v>45</v>
      </c>
      <c r="F377" s="74">
        <v>0</v>
      </c>
      <c r="G377" s="74">
        <v>0</v>
      </c>
      <c r="H377" s="74">
        <v>0</v>
      </c>
      <c r="I377" s="74">
        <v>0</v>
      </c>
      <c r="J377" s="74">
        <v>0</v>
      </c>
      <c r="K377" s="74">
        <v>0</v>
      </c>
      <c r="L377" s="75" t="s">
        <v>45</v>
      </c>
      <c r="M377" s="74">
        <f ca="1">IF(MID($A377,3,10)="1.1.3",SUMIFS(M378:M$6000,$A378:$A$6000,$A377&amp;".1",$B378:$B$6000,"Наименование объекта по производству электрической энергии всего, в том числе:")+SUMIFS(M378:M$6000,$A378:$A$6000,$A377&amp;".2",$B378:$B$6000,"Наименование объекта по производству электрической энергии всего, в том числе:"),IF(AND($C378&lt;&gt;"Г",$C378&lt;&gt;""),SUMIFS(INDIRECT(ADDRESS(ROW($A377),COLUMN(M$1),3,1)&amp;":"&amp;ADDRESS(ROW($A377)+MATCH("Г",$C378:$C$6000,0),COLUMN(M$1),3,1)),INDIRECT(ADDRESS(ROW($A377),COLUMN($A$1),3,1)&amp;":"&amp;ADDRESS(ROW($A377)+MATCH("Г",$C378:$C$6000,0),COLUMN($A$1),3,1)),$A377&amp;"*",INDIRECT(ADDRESS(ROW($A377),COLUMN($C$1),3,1)&amp;":"&amp;ADDRESS(ROW($A377)+MATCH("Г",$C378:$C$6000,0),COLUMN($C$1),3,1)),"&lt;&gt;Г"),SUMIFS(M378:M$6000,$A378:$A$6000,IF(AND($A377=$A378,$C377=$C378),$A377&amp;"*",IF(OR(MID($A377,1,1)="0",MID($A377,1,1)=0),"?"&amp;MID($A377,2,LEN($A377)-1),$A377&amp;".?")),$C378:$C$6000,"Г")))</f>
        <v>0</v>
      </c>
      <c r="N377" s="73" t="s">
        <v>45</v>
      </c>
      <c r="O377" s="74" t="s">
        <v>45</v>
      </c>
      <c r="P377" s="74">
        <v>0</v>
      </c>
      <c r="Q377" s="74">
        <v>0</v>
      </c>
      <c r="R377" s="74">
        <v>0</v>
      </c>
      <c r="S377" s="74">
        <v>0</v>
      </c>
      <c r="T377" s="74">
        <v>0</v>
      </c>
      <c r="U377" s="74">
        <v>0</v>
      </c>
      <c r="V377" s="74">
        <v>0</v>
      </c>
      <c r="W377" s="74">
        <v>0</v>
      </c>
      <c r="X377" s="74">
        <v>0</v>
      </c>
      <c r="Y377" s="74">
        <v>0</v>
      </c>
    </row>
    <row r="378" spans="1:25" ht="15.75" x14ac:dyDescent="0.2">
      <c r="A378" s="72" t="s">
        <v>830</v>
      </c>
      <c r="B378" s="73" t="s">
        <v>243</v>
      </c>
      <c r="C378" s="73" t="s">
        <v>44</v>
      </c>
      <c r="D378" s="74">
        <f ca="1">IF(MID($A378,3,10)="1.1.3",SUMIFS(D379:D$6000,$A379:$A$6000,$A378&amp;".1",$B379:$B$6000,"Наименование объекта по производству электрической энергии всего, в том числе:")+SUMIFS(D379:D$6000,$A379:$A$6000,$A378&amp;".2",$B379:$B$6000,"Наименование объекта по производству электрической энергии всего, в том числе:"),IF(AND($C379&lt;&gt;"Г",$C379&lt;&gt;""),SUMIFS(INDIRECT(ADDRESS(ROW($A378),COLUMN(D$1),3,1)&amp;":"&amp;ADDRESS(ROW($A378)+MATCH("Г",$C379:$C$6000,0),COLUMN(D$1),3,1)),INDIRECT(ADDRESS(ROW($A378),COLUMN($A$1),3,1)&amp;":"&amp;ADDRESS(ROW($A378)+MATCH("Г",$C379:$C$6000,0),COLUMN($A$1),3,1)),$A378&amp;"*",INDIRECT(ADDRESS(ROW($A378),COLUMN($C$1),3,1)&amp;":"&amp;ADDRESS(ROW($A378)+MATCH("Г",$C379:$C$6000,0),COLUMN($C$1),3,1)),"&lt;&gt;Г"),SUMIFS(D379:D$6000,$A379:$A$6000,IF(AND($A378=$A379,$C378=$C379),$A378&amp;"*",IF(OR(MID($A378,1,1)="0",MID($A378,1,1)=0),"?"&amp;MID($A378,2,LEN($A378)-1),$A378&amp;".?")),$C379:$C$6000,"Г")))</f>
        <v>0</v>
      </c>
      <c r="E378" s="73" t="s">
        <v>45</v>
      </c>
      <c r="F378" s="74">
        <v>0</v>
      </c>
      <c r="G378" s="74">
        <v>0</v>
      </c>
      <c r="H378" s="74">
        <v>0</v>
      </c>
      <c r="I378" s="74">
        <v>0</v>
      </c>
      <c r="J378" s="74">
        <v>0</v>
      </c>
      <c r="K378" s="74">
        <v>0</v>
      </c>
      <c r="L378" s="75" t="s">
        <v>45</v>
      </c>
      <c r="M378" s="74">
        <f ca="1">IF(MID($A378,3,10)="1.1.3",SUMIFS(M379:M$6000,$A379:$A$6000,$A378&amp;".1",$B379:$B$6000,"Наименование объекта по производству электрической энергии всего, в том числе:")+SUMIFS(M379:M$6000,$A379:$A$6000,$A378&amp;".2",$B379:$B$6000,"Наименование объекта по производству электрической энергии всего, в том числе:"),IF(AND($C379&lt;&gt;"Г",$C379&lt;&gt;""),SUMIFS(INDIRECT(ADDRESS(ROW($A378),COLUMN(M$1),3,1)&amp;":"&amp;ADDRESS(ROW($A378)+MATCH("Г",$C379:$C$6000,0),COLUMN(M$1),3,1)),INDIRECT(ADDRESS(ROW($A378),COLUMN($A$1),3,1)&amp;":"&amp;ADDRESS(ROW($A378)+MATCH("Г",$C379:$C$6000,0),COLUMN($A$1),3,1)),$A378&amp;"*",INDIRECT(ADDRESS(ROW($A378),COLUMN($C$1),3,1)&amp;":"&amp;ADDRESS(ROW($A378)+MATCH("Г",$C379:$C$6000,0),COLUMN($C$1),3,1)),"&lt;&gt;Г"),SUMIFS(M379:M$6000,$A379:$A$6000,IF(AND($A378=$A379,$C378=$C379),$A378&amp;"*",IF(OR(MID($A378,1,1)="0",MID($A378,1,1)=0),"?"&amp;MID($A378,2,LEN($A378)-1),$A378&amp;".?")),$C379:$C$6000,"Г")))</f>
        <v>0</v>
      </c>
      <c r="N378" s="73" t="s">
        <v>45</v>
      </c>
      <c r="O378" s="74" t="s">
        <v>45</v>
      </c>
      <c r="P378" s="74">
        <v>0</v>
      </c>
      <c r="Q378" s="74">
        <v>0</v>
      </c>
      <c r="R378" s="74">
        <v>0</v>
      </c>
      <c r="S378" s="74">
        <v>0</v>
      </c>
      <c r="T378" s="74">
        <v>0</v>
      </c>
      <c r="U378" s="74">
        <v>0</v>
      </c>
      <c r="V378" s="74">
        <v>0</v>
      </c>
      <c r="W378" s="74">
        <v>0</v>
      </c>
      <c r="X378" s="74">
        <v>0</v>
      </c>
      <c r="Y378" s="74">
        <v>0</v>
      </c>
    </row>
    <row r="379" spans="1:25" ht="15.75" x14ac:dyDescent="0.2">
      <c r="A379" s="72" t="s">
        <v>831</v>
      </c>
      <c r="B379" s="73" t="s">
        <v>245</v>
      </c>
      <c r="C379" s="73" t="s">
        <v>44</v>
      </c>
      <c r="D379" s="74">
        <f ca="1">IF(MID($A379,3,10)="1.1.3",SUMIFS(D380:D$6000,$A380:$A$6000,$A379&amp;".1",$B380:$B$6000,"Наименование объекта по производству электрической энергии всего, в том числе:")+SUMIFS(D380:D$6000,$A380:$A$6000,$A379&amp;".2",$B380:$B$6000,"Наименование объекта по производству электрической энергии всего, в том числе:"),IF(AND($C380&lt;&gt;"Г",$C380&lt;&gt;""),SUMIFS(INDIRECT(ADDRESS(ROW($A379),COLUMN(D$1),3,1)&amp;":"&amp;ADDRESS(ROW($A379)+MATCH("Г",$C380:$C$6000,0),COLUMN(D$1),3,1)),INDIRECT(ADDRESS(ROW($A379),COLUMN($A$1),3,1)&amp;":"&amp;ADDRESS(ROW($A379)+MATCH("Г",$C380:$C$6000,0),COLUMN($A$1),3,1)),$A379&amp;"*",INDIRECT(ADDRESS(ROW($A379),COLUMN($C$1),3,1)&amp;":"&amp;ADDRESS(ROW($A379)+MATCH("Г",$C380:$C$6000,0),COLUMN($C$1),3,1)),"&lt;&gt;Г"),SUMIFS(D380:D$6000,$A380:$A$6000,IF(AND($A379=$A380,$C379=$C380),$A379&amp;"*",IF(OR(MID($A379,1,1)="0",MID($A379,1,1)=0),"?"&amp;MID($A379,2,LEN($A379)-1),$A379&amp;".?")),$C380:$C$6000,"Г")))</f>
        <v>0</v>
      </c>
      <c r="E379" s="73" t="s">
        <v>45</v>
      </c>
      <c r="F379" s="74">
        <v>0</v>
      </c>
      <c r="G379" s="74">
        <v>0</v>
      </c>
      <c r="H379" s="74">
        <v>0</v>
      </c>
      <c r="I379" s="74">
        <v>0</v>
      </c>
      <c r="J379" s="74">
        <v>0</v>
      </c>
      <c r="K379" s="74">
        <v>0</v>
      </c>
      <c r="L379" s="75" t="s">
        <v>45</v>
      </c>
      <c r="M379" s="74">
        <f ca="1">IF(MID($A379,3,10)="1.1.3",SUMIFS(M380:M$6000,$A380:$A$6000,$A379&amp;".1",$B380:$B$6000,"Наименование объекта по производству электрической энергии всего, в том числе:")+SUMIFS(M380:M$6000,$A380:$A$6000,$A379&amp;".2",$B380:$B$6000,"Наименование объекта по производству электрической энергии всего, в том числе:"),IF(AND($C380&lt;&gt;"Г",$C380&lt;&gt;""),SUMIFS(INDIRECT(ADDRESS(ROW($A379),COLUMN(M$1),3,1)&amp;":"&amp;ADDRESS(ROW($A379)+MATCH("Г",$C380:$C$6000,0),COLUMN(M$1),3,1)),INDIRECT(ADDRESS(ROW($A379),COLUMN($A$1),3,1)&amp;":"&amp;ADDRESS(ROW($A379)+MATCH("Г",$C380:$C$6000,0),COLUMN($A$1),3,1)),$A379&amp;"*",INDIRECT(ADDRESS(ROW($A379),COLUMN($C$1),3,1)&amp;":"&amp;ADDRESS(ROW($A379)+MATCH("Г",$C380:$C$6000,0),COLUMN($C$1),3,1)),"&lt;&gt;Г"),SUMIFS(M380:M$6000,$A380:$A$6000,IF(AND($A379=$A380,$C379=$C380),$A379&amp;"*",IF(OR(MID($A379,1,1)="0",MID($A379,1,1)=0),"?"&amp;MID($A379,2,LEN($A379)-1),$A379&amp;".?")),$C380:$C$6000,"Г")))</f>
        <v>0</v>
      </c>
      <c r="N379" s="73" t="s">
        <v>45</v>
      </c>
      <c r="O379" s="74" t="s">
        <v>45</v>
      </c>
      <c r="P379" s="74">
        <v>0</v>
      </c>
      <c r="Q379" s="74">
        <v>0</v>
      </c>
      <c r="R379" s="74">
        <v>0</v>
      </c>
      <c r="S379" s="74">
        <v>0</v>
      </c>
      <c r="T379" s="74">
        <v>0</v>
      </c>
      <c r="U379" s="74">
        <v>0</v>
      </c>
      <c r="V379" s="74">
        <v>0</v>
      </c>
      <c r="W379" s="74">
        <v>0</v>
      </c>
      <c r="X379" s="74">
        <v>0</v>
      </c>
      <c r="Y379" s="74">
        <v>0</v>
      </c>
    </row>
    <row r="380" spans="1:25" ht="15.75" x14ac:dyDescent="0.2">
      <c r="A380" s="72" t="s">
        <v>832</v>
      </c>
      <c r="B380" s="73" t="s">
        <v>247</v>
      </c>
      <c r="C380" s="73" t="s">
        <v>44</v>
      </c>
      <c r="D380" s="74">
        <f ca="1">IF(MID($A380,3,10)="1.1.3",SUMIFS(D381:D$6000,$A381:$A$6000,$A380&amp;".1",$B381:$B$6000,"Наименование объекта по производству электрической энергии всего, в том числе:")+SUMIFS(D381:D$6000,$A381:$A$6000,$A380&amp;".2",$B381:$B$6000,"Наименование объекта по производству электрической энергии всего, в том числе:"),IF(AND($C381&lt;&gt;"Г",$C381&lt;&gt;""),SUMIFS(INDIRECT(ADDRESS(ROW($A380),COLUMN(D$1),3,1)&amp;":"&amp;ADDRESS(ROW($A380)+MATCH("Г",$C381:$C$6000,0),COLUMN(D$1),3,1)),INDIRECT(ADDRESS(ROW($A380),COLUMN($A$1),3,1)&amp;":"&amp;ADDRESS(ROW($A380)+MATCH("Г",$C381:$C$6000,0),COLUMN($A$1),3,1)),$A380&amp;"*",INDIRECT(ADDRESS(ROW($A380),COLUMN($C$1),3,1)&amp;":"&amp;ADDRESS(ROW($A380)+MATCH("Г",$C381:$C$6000,0),COLUMN($C$1),3,1)),"&lt;&gt;Г"),SUMIFS(D381:D$6000,$A381:$A$6000,IF(AND($A380=$A381,$C380=$C381),$A380&amp;"*",IF(OR(MID($A380,1,1)="0",MID($A380,1,1)=0),"?"&amp;MID($A380,2,LEN($A380)-1),$A380&amp;".?")),$C381:$C$6000,"Г")))</f>
        <v>0</v>
      </c>
      <c r="E380" s="73" t="s">
        <v>45</v>
      </c>
      <c r="F380" s="74">
        <v>0</v>
      </c>
      <c r="G380" s="74">
        <v>0</v>
      </c>
      <c r="H380" s="74">
        <v>0</v>
      </c>
      <c r="I380" s="74">
        <v>0</v>
      </c>
      <c r="J380" s="74">
        <v>0</v>
      </c>
      <c r="K380" s="74">
        <v>0</v>
      </c>
      <c r="L380" s="75" t="s">
        <v>45</v>
      </c>
      <c r="M380" s="74">
        <f ca="1">IF(MID($A380,3,10)="1.1.3",SUMIFS(M381:M$6000,$A381:$A$6000,$A380&amp;".1",$B381:$B$6000,"Наименование объекта по производству электрической энергии всего, в том числе:")+SUMIFS(M381:M$6000,$A381:$A$6000,$A380&amp;".2",$B381:$B$6000,"Наименование объекта по производству электрической энергии всего, в том числе:"),IF(AND($C381&lt;&gt;"Г",$C381&lt;&gt;""),SUMIFS(INDIRECT(ADDRESS(ROW($A380),COLUMN(M$1),3,1)&amp;":"&amp;ADDRESS(ROW($A380)+MATCH("Г",$C381:$C$6000,0),COLUMN(M$1),3,1)),INDIRECT(ADDRESS(ROW($A380),COLUMN($A$1),3,1)&amp;":"&amp;ADDRESS(ROW($A380)+MATCH("Г",$C381:$C$6000,0),COLUMN($A$1),3,1)),$A380&amp;"*",INDIRECT(ADDRESS(ROW($A380),COLUMN($C$1),3,1)&amp;":"&amp;ADDRESS(ROW($A380)+MATCH("Г",$C381:$C$6000,0),COLUMN($C$1),3,1)),"&lt;&gt;Г"),SUMIFS(M381:M$6000,$A381:$A$6000,IF(AND($A380=$A381,$C380=$C381),$A380&amp;"*",IF(OR(MID($A380,1,1)="0",MID($A380,1,1)=0),"?"&amp;MID($A380,2,LEN($A380)-1),$A380&amp;".?")),$C381:$C$6000,"Г")))</f>
        <v>0</v>
      </c>
      <c r="N380" s="73" t="s">
        <v>45</v>
      </c>
      <c r="O380" s="74" t="s">
        <v>45</v>
      </c>
      <c r="P380" s="74">
        <v>0</v>
      </c>
      <c r="Q380" s="74">
        <v>0</v>
      </c>
      <c r="R380" s="74">
        <v>0</v>
      </c>
      <c r="S380" s="74">
        <v>0</v>
      </c>
      <c r="T380" s="74">
        <v>0</v>
      </c>
      <c r="U380" s="74">
        <v>0</v>
      </c>
      <c r="V380" s="74">
        <v>0</v>
      </c>
      <c r="W380" s="74">
        <v>0</v>
      </c>
      <c r="X380" s="74">
        <v>0</v>
      </c>
      <c r="Y380" s="74">
        <v>0</v>
      </c>
    </row>
    <row r="381" spans="1:25" ht="31.5" x14ac:dyDescent="0.2">
      <c r="A381" s="72" t="s">
        <v>833</v>
      </c>
      <c r="B381" s="73" t="s">
        <v>249</v>
      </c>
      <c r="C381" s="73" t="s">
        <v>44</v>
      </c>
      <c r="D381" s="74">
        <f ca="1">IF(MID($A381,3,10)="1.1.3",SUMIFS(D382:D$6000,$A382:$A$6000,$A381&amp;".1",$B382:$B$6000,"Наименование объекта по производству электрической энергии всего, в том числе:")+SUMIFS(D382:D$6000,$A382:$A$6000,$A381&amp;".2",$B382:$B$6000,"Наименование объекта по производству электрической энергии всего, в том числе:"),IF(AND($C382&lt;&gt;"Г",$C382&lt;&gt;""),SUMIFS(INDIRECT(ADDRESS(ROW($A381),COLUMN(D$1),3,1)&amp;":"&amp;ADDRESS(ROW($A381)+MATCH("Г",$C382:$C$6000,0),COLUMN(D$1),3,1)),INDIRECT(ADDRESS(ROW($A381),COLUMN($A$1),3,1)&amp;":"&amp;ADDRESS(ROW($A381)+MATCH("Г",$C382:$C$6000,0),COLUMN($A$1),3,1)),$A381&amp;"*",INDIRECT(ADDRESS(ROW($A381),COLUMN($C$1),3,1)&amp;":"&amp;ADDRESS(ROW($A381)+MATCH("Г",$C382:$C$6000,0),COLUMN($C$1),3,1)),"&lt;&gt;Г"),SUMIFS(D382:D$6000,$A382:$A$6000,IF(AND($A381=$A382,$C381=$C382),$A381&amp;"*",IF(OR(MID($A381,1,1)="0",MID($A381,1,1)=0),"?"&amp;MID($A381,2,LEN($A381)-1),$A381&amp;".?")),$C382:$C$6000,"Г")))</f>
        <v>0</v>
      </c>
      <c r="E381" s="73" t="s">
        <v>45</v>
      </c>
      <c r="F381" s="74">
        <v>0</v>
      </c>
      <c r="G381" s="74">
        <v>0</v>
      </c>
      <c r="H381" s="74">
        <v>0</v>
      </c>
      <c r="I381" s="74">
        <v>0</v>
      </c>
      <c r="J381" s="74">
        <v>0</v>
      </c>
      <c r="K381" s="74">
        <v>0</v>
      </c>
      <c r="L381" s="75" t="s">
        <v>45</v>
      </c>
      <c r="M381" s="74">
        <f ca="1">IF(MID($A381,3,10)="1.1.3",SUMIFS(M382:M$6000,$A382:$A$6000,$A381&amp;".1",$B382:$B$6000,"Наименование объекта по производству электрической энергии всего, в том числе:")+SUMIFS(M382:M$6000,$A382:$A$6000,$A381&amp;".2",$B382:$B$6000,"Наименование объекта по производству электрической энергии всего, в том числе:"),IF(AND($C382&lt;&gt;"Г",$C382&lt;&gt;""),SUMIFS(INDIRECT(ADDRESS(ROW($A381),COLUMN(M$1),3,1)&amp;":"&amp;ADDRESS(ROW($A381)+MATCH("Г",$C382:$C$6000,0),COLUMN(M$1),3,1)),INDIRECT(ADDRESS(ROW($A381),COLUMN($A$1),3,1)&amp;":"&amp;ADDRESS(ROW($A381)+MATCH("Г",$C382:$C$6000,0),COLUMN($A$1),3,1)),$A381&amp;"*",INDIRECT(ADDRESS(ROW($A381),COLUMN($C$1),3,1)&amp;":"&amp;ADDRESS(ROW($A381)+MATCH("Г",$C382:$C$6000,0),COLUMN($C$1),3,1)),"&lt;&gt;Г"),SUMIFS(M382:M$6000,$A382:$A$6000,IF(AND($A381=$A382,$C381=$C382),$A381&amp;"*",IF(OR(MID($A381,1,1)="0",MID($A381,1,1)=0),"?"&amp;MID($A381,2,LEN($A381)-1),$A381&amp;".?")),$C382:$C$6000,"Г")))</f>
        <v>0</v>
      </c>
      <c r="N381" s="73" t="s">
        <v>45</v>
      </c>
      <c r="O381" s="74" t="s">
        <v>45</v>
      </c>
      <c r="P381" s="74">
        <v>0</v>
      </c>
      <c r="Q381" s="74">
        <v>0</v>
      </c>
      <c r="R381" s="74">
        <v>0</v>
      </c>
      <c r="S381" s="74">
        <v>0</v>
      </c>
      <c r="T381" s="74">
        <v>0</v>
      </c>
      <c r="U381" s="74">
        <v>0</v>
      </c>
      <c r="V381" s="74">
        <v>0</v>
      </c>
      <c r="W381" s="74">
        <v>0</v>
      </c>
      <c r="X381" s="74">
        <v>0</v>
      </c>
      <c r="Y381" s="74">
        <v>0</v>
      </c>
    </row>
    <row r="382" spans="1:25" ht="15.75" x14ac:dyDescent="0.2">
      <c r="A382" s="72" t="s">
        <v>834</v>
      </c>
      <c r="B382" s="73" t="s">
        <v>251</v>
      </c>
      <c r="C382" s="73" t="s">
        <v>44</v>
      </c>
      <c r="D382" s="74">
        <f ca="1">IF(MID($A382,3,10)="1.1.3",SUMIFS(D383:D$6000,$A383:$A$6000,$A382&amp;".1",$B383:$B$6000,"Наименование объекта по производству электрической энергии всего, в том числе:")+SUMIFS(D383:D$6000,$A383:$A$6000,$A382&amp;".2",$B383:$B$6000,"Наименование объекта по производству электрической энергии всего, в том числе:"),IF(AND($C383&lt;&gt;"Г",$C383&lt;&gt;""),SUMIFS(INDIRECT(ADDRESS(ROW($A382),COLUMN(D$1),3,1)&amp;":"&amp;ADDRESS(ROW($A382)+MATCH("Г",$C383:$C$6000,0),COLUMN(D$1),3,1)),INDIRECT(ADDRESS(ROW($A382),COLUMN($A$1),3,1)&amp;":"&amp;ADDRESS(ROW($A382)+MATCH("Г",$C383:$C$6000,0),COLUMN($A$1),3,1)),$A382&amp;"*",INDIRECT(ADDRESS(ROW($A382),COLUMN($C$1),3,1)&amp;":"&amp;ADDRESS(ROW($A382)+MATCH("Г",$C383:$C$6000,0),COLUMN($C$1),3,1)),"&lt;&gt;Г"),SUMIFS(D383:D$6000,$A383:$A$6000,IF(AND($A382=$A383,$C382=$C383),$A382&amp;"*",IF(OR(MID($A382,1,1)="0",MID($A382,1,1)=0),"?"&amp;MID($A382,2,LEN($A382)-1),$A382&amp;".?")),$C383:$C$6000,"Г")))</f>
        <v>0</v>
      </c>
      <c r="E382" s="73" t="s">
        <v>45</v>
      </c>
      <c r="F382" s="74">
        <v>0</v>
      </c>
      <c r="G382" s="74">
        <v>0</v>
      </c>
      <c r="H382" s="74">
        <v>0</v>
      </c>
      <c r="I382" s="74">
        <v>0</v>
      </c>
      <c r="J382" s="74">
        <v>0</v>
      </c>
      <c r="K382" s="74">
        <v>0</v>
      </c>
      <c r="L382" s="75" t="s">
        <v>45</v>
      </c>
      <c r="M382" s="74">
        <f ca="1">IF(MID($A382,3,10)="1.1.3",SUMIFS(M383:M$6000,$A383:$A$6000,$A382&amp;".1",$B383:$B$6000,"Наименование объекта по производству электрической энергии всего, в том числе:")+SUMIFS(M383:M$6000,$A383:$A$6000,$A382&amp;".2",$B383:$B$6000,"Наименование объекта по производству электрической энергии всего, в том числе:"),IF(AND($C383&lt;&gt;"Г",$C383&lt;&gt;""),SUMIFS(INDIRECT(ADDRESS(ROW($A382),COLUMN(M$1),3,1)&amp;":"&amp;ADDRESS(ROW($A382)+MATCH("Г",$C383:$C$6000,0),COLUMN(M$1),3,1)),INDIRECT(ADDRESS(ROW($A382),COLUMN($A$1),3,1)&amp;":"&amp;ADDRESS(ROW($A382)+MATCH("Г",$C383:$C$6000,0),COLUMN($A$1),3,1)),$A382&amp;"*",INDIRECT(ADDRESS(ROW($A382),COLUMN($C$1),3,1)&amp;":"&amp;ADDRESS(ROW($A382)+MATCH("Г",$C383:$C$6000,0),COLUMN($C$1),3,1)),"&lt;&gt;Г"),SUMIFS(M383:M$6000,$A383:$A$6000,IF(AND($A382=$A383,$C382=$C383),$A382&amp;"*",IF(OR(MID($A382,1,1)="0",MID($A382,1,1)=0),"?"&amp;MID($A382,2,LEN($A382)-1),$A382&amp;".?")),$C383:$C$6000,"Г")))</f>
        <v>0</v>
      </c>
      <c r="N382" s="73" t="s">
        <v>45</v>
      </c>
      <c r="O382" s="74" t="s">
        <v>45</v>
      </c>
      <c r="P382" s="74">
        <v>0</v>
      </c>
      <c r="Q382" s="74">
        <v>0</v>
      </c>
      <c r="R382" s="74">
        <v>0</v>
      </c>
      <c r="S382" s="74">
        <v>0</v>
      </c>
      <c r="T382" s="74">
        <v>0</v>
      </c>
      <c r="U382" s="74">
        <v>0</v>
      </c>
      <c r="V382" s="74">
        <v>0</v>
      </c>
      <c r="W382" s="74">
        <v>0</v>
      </c>
      <c r="X382" s="74">
        <v>0</v>
      </c>
      <c r="Y382" s="74">
        <v>0</v>
      </c>
    </row>
    <row r="383" spans="1:25" ht="15.75" x14ac:dyDescent="0.2">
      <c r="A383" s="72" t="s">
        <v>835</v>
      </c>
      <c r="B383" s="73" t="s">
        <v>253</v>
      </c>
      <c r="C383" s="73" t="s">
        <v>44</v>
      </c>
      <c r="D383" s="74">
        <f ca="1">IF(MID($A383,3,10)="1.1.3",SUMIFS(D384:D$6000,$A384:$A$6000,$A383&amp;".1",$B384:$B$6000,"Наименование объекта по производству электрической энергии всего, в том числе:")+SUMIFS(D384:D$6000,$A384:$A$6000,$A383&amp;".2",$B384:$B$6000,"Наименование объекта по производству электрической энергии всего, в том числе:"),IF(AND($C384&lt;&gt;"Г",$C384&lt;&gt;""),SUMIFS(INDIRECT(ADDRESS(ROW($A383),COLUMN(D$1),3,1)&amp;":"&amp;ADDRESS(ROW($A383)+MATCH("Г",$C384:$C$6000,0),COLUMN(D$1),3,1)),INDIRECT(ADDRESS(ROW($A383),COLUMN($A$1),3,1)&amp;":"&amp;ADDRESS(ROW($A383)+MATCH("Г",$C384:$C$6000,0),COLUMN($A$1),3,1)),$A383&amp;"*",INDIRECT(ADDRESS(ROW($A383),COLUMN($C$1),3,1)&amp;":"&amp;ADDRESS(ROW($A383)+MATCH("Г",$C384:$C$6000,0),COLUMN($C$1),3,1)),"&lt;&gt;Г"),SUMIFS(D384:D$6000,$A384:$A$6000,IF(AND($A383=$A384,$C383=$C384),$A383&amp;"*",IF(OR(MID($A383,1,1)="0",MID($A383,1,1)=0),"?"&amp;MID($A383,2,LEN($A383)-1),$A383&amp;".?")),$C384:$C$6000,"Г")))</f>
        <v>0</v>
      </c>
      <c r="E383" s="73" t="s">
        <v>45</v>
      </c>
      <c r="F383" s="74">
        <v>0</v>
      </c>
      <c r="G383" s="74">
        <v>0</v>
      </c>
      <c r="H383" s="74">
        <v>0</v>
      </c>
      <c r="I383" s="74">
        <v>0</v>
      </c>
      <c r="J383" s="74">
        <v>0</v>
      </c>
      <c r="K383" s="74">
        <v>0</v>
      </c>
      <c r="L383" s="75" t="s">
        <v>45</v>
      </c>
      <c r="M383" s="74">
        <f ca="1">IF(MID($A383,3,10)="1.1.3",SUMIFS(M384:M$6000,$A384:$A$6000,$A383&amp;".1",$B384:$B$6000,"Наименование объекта по производству электрической энергии всего, в том числе:")+SUMIFS(M384:M$6000,$A384:$A$6000,$A383&amp;".2",$B384:$B$6000,"Наименование объекта по производству электрической энергии всего, в том числе:"),IF(AND($C384&lt;&gt;"Г",$C384&lt;&gt;""),SUMIFS(INDIRECT(ADDRESS(ROW($A383),COLUMN(M$1),3,1)&amp;":"&amp;ADDRESS(ROW($A383)+MATCH("Г",$C384:$C$6000,0),COLUMN(M$1),3,1)),INDIRECT(ADDRESS(ROW($A383),COLUMN($A$1),3,1)&amp;":"&amp;ADDRESS(ROW($A383)+MATCH("Г",$C384:$C$6000,0),COLUMN($A$1),3,1)),$A383&amp;"*",INDIRECT(ADDRESS(ROW($A383),COLUMN($C$1),3,1)&amp;":"&amp;ADDRESS(ROW($A383)+MATCH("Г",$C384:$C$6000,0),COLUMN($C$1),3,1)),"&lt;&gt;Г"),SUMIFS(M384:M$6000,$A384:$A$6000,IF(AND($A383=$A384,$C383=$C384),$A383&amp;"*",IF(OR(MID($A383,1,1)="0",MID($A383,1,1)=0),"?"&amp;MID($A383,2,LEN($A383)-1),$A383&amp;".?")),$C384:$C$6000,"Г")))</f>
        <v>0</v>
      </c>
      <c r="N383" s="73" t="s">
        <v>45</v>
      </c>
      <c r="O383" s="74" t="s">
        <v>45</v>
      </c>
      <c r="P383" s="74">
        <v>0</v>
      </c>
      <c r="Q383" s="74">
        <v>0</v>
      </c>
      <c r="R383" s="74">
        <v>0</v>
      </c>
      <c r="S383" s="74">
        <v>0</v>
      </c>
      <c r="T383" s="74">
        <v>0</v>
      </c>
      <c r="U383" s="74">
        <v>0</v>
      </c>
      <c r="V383" s="74">
        <v>0</v>
      </c>
      <c r="W383" s="74">
        <v>0</v>
      </c>
      <c r="X383" s="74">
        <v>0</v>
      </c>
      <c r="Y383" s="74">
        <v>0</v>
      </c>
    </row>
    <row r="384" spans="1:25" ht="31.5" x14ac:dyDescent="0.2">
      <c r="A384" s="72" t="s">
        <v>836</v>
      </c>
      <c r="B384" s="73" t="s">
        <v>255</v>
      </c>
      <c r="C384" s="73" t="s">
        <v>44</v>
      </c>
      <c r="D384" s="74">
        <f ca="1">IF(MID($A384,3,10)="1.1.3",SUMIFS(D385:D$6000,$A385:$A$6000,$A384&amp;".1",$B385:$B$6000,"Наименование объекта по производству электрической энергии всего, в том числе:")+SUMIFS(D385:D$6000,$A385:$A$6000,$A384&amp;".2",$B385:$B$6000,"Наименование объекта по производству электрической энергии всего, в том числе:"),IF(AND($C385&lt;&gt;"Г",$C385&lt;&gt;""),SUMIFS(INDIRECT(ADDRESS(ROW($A384),COLUMN(D$1),3,1)&amp;":"&amp;ADDRESS(ROW($A384)+MATCH("Г",$C385:$C$6000,0),COLUMN(D$1),3,1)),INDIRECT(ADDRESS(ROW($A384),COLUMN($A$1),3,1)&amp;":"&amp;ADDRESS(ROW($A384)+MATCH("Г",$C385:$C$6000,0),COLUMN($A$1),3,1)),$A384&amp;"*",INDIRECT(ADDRESS(ROW($A384),COLUMN($C$1),3,1)&amp;":"&amp;ADDRESS(ROW($A384)+MATCH("Г",$C385:$C$6000,0),COLUMN($C$1),3,1)),"&lt;&gt;Г"),SUMIFS(D385:D$6000,$A385:$A$6000,IF(AND($A384=$A385,$C384=$C385),$A384&amp;"*",IF(OR(MID($A384,1,1)="0",MID($A384,1,1)=0),"?"&amp;MID($A384,2,LEN($A384)-1),$A384&amp;".?")),$C385:$C$6000,"Г")))</f>
        <v>0</v>
      </c>
      <c r="E384" s="73" t="s">
        <v>45</v>
      </c>
      <c r="F384" s="74">
        <v>0</v>
      </c>
      <c r="G384" s="74">
        <v>0</v>
      </c>
      <c r="H384" s="74">
        <v>0</v>
      </c>
      <c r="I384" s="74">
        <v>0</v>
      </c>
      <c r="J384" s="74">
        <v>0</v>
      </c>
      <c r="K384" s="74">
        <v>0</v>
      </c>
      <c r="L384" s="75" t="s">
        <v>45</v>
      </c>
      <c r="M384" s="74">
        <f ca="1">IF(MID($A384,3,10)="1.1.3",SUMIFS(M385:M$6000,$A385:$A$6000,$A384&amp;".1",$B385:$B$6000,"Наименование объекта по производству электрической энергии всего, в том числе:")+SUMIFS(M385:M$6000,$A385:$A$6000,$A384&amp;".2",$B385:$B$6000,"Наименование объекта по производству электрической энергии всего, в том числе:"),IF(AND($C385&lt;&gt;"Г",$C385&lt;&gt;""),SUMIFS(INDIRECT(ADDRESS(ROW($A384),COLUMN(M$1),3,1)&amp;":"&amp;ADDRESS(ROW($A384)+MATCH("Г",$C385:$C$6000,0),COLUMN(M$1),3,1)),INDIRECT(ADDRESS(ROW($A384),COLUMN($A$1),3,1)&amp;":"&amp;ADDRESS(ROW($A384)+MATCH("Г",$C385:$C$6000,0),COLUMN($A$1),3,1)),$A384&amp;"*",INDIRECT(ADDRESS(ROW($A384),COLUMN($C$1),3,1)&amp;":"&amp;ADDRESS(ROW($A384)+MATCH("Г",$C385:$C$6000,0),COLUMN($C$1),3,1)),"&lt;&gt;Г"),SUMIFS(M385:M$6000,$A385:$A$6000,IF(AND($A384=$A385,$C384=$C385),$A384&amp;"*",IF(OR(MID($A384,1,1)="0",MID($A384,1,1)=0),"?"&amp;MID($A384,2,LEN($A384)-1),$A384&amp;".?")),$C385:$C$6000,"Г")))</f>
        <v>0</v>
      </c>
      <c r="N384" s="73" t="s">
        <v>45</v>
      </c>
      <c r="O384" s="74" t="s">
        <v>45</v>
      </c>
      <c r="P384" s="74">
        <v>0</v>
      </c>
      <c r="Q384" s="74">
        <v>0</v>
      </c>
      <c r="R384" s="74">
        <v>0</v>
      </c>
      <c r="S384" s="74">
        <v>0</v>
      </c>
      <c r="T384" s="74">
        <v>0</v>
      </c>
      <c r="U384" s="74">
        <v>0</v>
      </c>
      <c r="V384" s="74">
        <v>0</v>
      </c>
      <c r="W384" s="74">
        <v>0</v>
      </c>
      <c r="X384" s="74">
        <v>0</v>
      </c>
      <c r="Y384" s="74">
        <v>0</v>
      </c>
    </row>
    <row r="385" spans="1:25" ht="15.75" x14ac:dyDescent="0.2">
      <c r="A385" s="72" t="s">
        <v>837</v>
      </c>
      <c r="B385" s="73" t="s">
        <v>257</v>
      </c>
      <c r="C385" s="73" t="s">
        <v>44</v>
      </c>
      <c r="D385" s="74">
        <f ca="1">IF(MID($A385,3,10)="1.1.3",SUMIFS(D386:D$6000,$A386:$A$6000,$A385&amp;".1",$B386:$B$6000,"Наименование объекта по производству электрической энергии всего, в том числе:")+SUMIFS(D386:D$6000,$A386:$A$6000,$A385&amp;".2",$B386:$B$6000,"Наименование объекта по производству электрической энергии всего, в том числе:"),IF(AND($C386&lt;&gt;"Г",$C386&lt;&gt;""),SUMIFS(INDIRECT(ADDRESS(ROW($A385),COLUMN(D$1),3,1)&amp;":"&amp;ADDRESS(ROW($A385)+MATCH("Г",$C386:$C$6000,0),COLUMN(D$1),3,1)),INDIRECT(ADDRESS(ROW($A385),COLUMN($A$1),3,1)&amp;":"&amp;ADDRESS(ROW($A385)+MATCH("Г",$C386:$C$6000,0),COLUMN($A$1),3,1)),$A385&amp;"*",INDIRECT(ADDRESS(ROW($A385),COLUMN($C$1),3,1)&amp;":"&amp;ADDRESS(ROW($A385)+MATCH("Г",$C386:$C$6000,0),COLUMN($C$1),3,1)),"&lt;&gt;Г"),SUMIFS(D386:D$6000,$A386:$A$6000,IF(AND($A385=$A386,$C385=$C386),$A385&amp;"*",IF(OR(MID($A385,1,1)="0",MID($A385,1,1)=0),"?"&amp;MID($A385,2,LEN($A385)-1),$A385&amp;".?")),$C386:$C$6000,"Г")))</f>
        <v>0</v>
      </c>
      <c r="E385" s="73" t="s">
        <v>45</v>
      </c>
      <c r="F385" s="74">
        <v>0</v>
      </c>
      <c r="G385" s="74">
        <v>0</v>
      </c>
      <c r="H385" s="74">
        <v>0</v>
      </c>
      <c r="I385" s="74">
        <v>0</v>
      </c>
      <c r="J385" s="74">
        <v>0</v>
      </c>
      <c r="K385" s="74">
        <v>0</v>
      </c>
      <c r="L385" s="75" t="s">
        <v>45</v>
      </c>
      <c r="M385" s="74">
        <f ca="1">IF(MID($A385,3,10)="1.1.3",SUMIFS(M386:M$6000,$A386:$A$6000,$A385&amp;".1",$B386:$B$6000,"Наименование объекта по производству электрической энергии всего, в том числе:")+SUMIFS(M386:M$6000,$A386:$A$6000,$A385&amp;".2",$B386:$B$6000,"Наименование объекта по производству электрической энергии всего, в том числе:"),IF(AND($C386&lt;&gt;"Г",$C386&lt;&gt;""),SUMIFS(INDIRECT(ADDRESS(ROW($A385),COLUMN(M$1),3,1)&amp;":"&amp;ADDRESS(ROW($A385)+MATCH("Г",$C386:$C$6000,0),COLUMN(M$1),3,1)),INDIRECT(ADDRESS(ROW($A385),COLUMN($A$1),3,1)&amp;":"&amp;ADDRESS(ROW($A385)+MATCH("Г",$C386:$C$6000,0),COLUMN($A$1),3,1)),$A385&amp;"*",INDIRECT(ADDRESS(ROW($A385),COLUMN($C$1),3,1)&amp;":"&amp;ADDRESS(ROW($A385)+MATCH("Г",$C386:$C$6000,0),COLUMN($C$1),3,1)),"&lt;&gt;Г"),SUMIFS(M386:M$6000,$A386:$A$6000,IF(AND($A385=$A386,$C385=$C386),$A385&amp;"*",IF(OR(MID($A385,1,1)="0",MID($A385,1,1)=0),"?"&amp;MID($A385,2,LEN($A385)-1),$A385&amp;".?")),$C386:$C$6000,"Г")))</f>
        <v>0</v>
      </c>
      <c r="N385" s="73" t="s">
        <v>45</v>
      </c>
      <c r="O385" s="74" t="s">
        <v>45</v>
      </c>
      <c r="P385" s="74">
        <v>0</v>
      </c>
      <c r="Q385" s="74">
        <v>0</v>
      </c>
      <c r="R385" s="74">
        <v>0</v>
      </c>
      <c r="S385" s="74">
        <v>0</v>
      </c>
      <c r="T385" s="74">
        <v>0</v>
      </c>
      <c r="U385" s="74">
        <v>0</v>
      </c>
      <c r="V385" s="74">
        <v>0</v>
      </c>
      <c r="W385" s="74">
        <v>0</v>
      </c>
      <c r="X385" s="74">
        <v>0</v>
      </c>
      <c r="Y385" s="74">
        <v>0</v>
      </c>
    </row>
    <row r="386" spans="1:25" ht="15.75" x14ac:dyDescent="0.2">
      <c r="A386" s="72" t="s">
        <v>838</v>
      </c>
      <c r="B386" s="73" t="s">
        <v>259</v>
      </c>
      <c r="C386" s="73" t="s">
        <v>44</v>
      </c>
      <c r="D386" s="74">
        <f ca="1">IF(MID($A386,3,10)="1.1.3",SUMIFS(D387:D$6000,$A387:$A$6000,$A386&amp;".1",$B387:$B$6000,"Наименование объекта по производству электрической энергии всего, в том числе:")+SUMIFS(D387:D$6000,$A387:$A$6000,$A386&amp;".2",$B387:$B$6000,"Наименование объекта по производству электрической энергии всего, в том числе:"),IF(AND($C387&lt;&gt;"Г",$C387&lt;&gt;""),SUMIFS(INDIRECT(ADDRESS(ROW($A386),COLUMN(D$1),3,1)&amp;":"&amp;ADDRESS(ROW($A386)+MATCH("Г",$C387:$C$6000,0),COLUMN(D$1),3,1)),INDIRECT(ADDRESS(ROW($A386),COLUMN($A$1),3,1)&amp;":"&amp;ADDRESS(ROW($A386)+MATCH("Г",$C387:$C$6000,0),COLUMN($A$1),3,1)),$A386&amp;"*",INDIRECT(ADDRESS(ROW($A386),COLUMN($C$1),3,1)&amp;":"&amp;ADDRESS(ROW($A386)+MATCH("Г",$C387:$C$6000,0),COLUMN($C$1),3,1)),"&lt;&gt;Г"),SUMIFS(D387:D$6000,$A387:$A$6000,IF(AND($A386=$A387,$C386=$C387),$A386&amp;"*",IF(OR(MID($A386,1,1)="0",MID($A386,1,1)=0),"?"&amp;MID($A386,2,LEN($A386)-1),$A386&amp;".?")),$C387:$C$6000,"Г")))</f>
        <v>0</v>
      </c>
      <c r="E386" s="73" t="s">
        <v>45</v>
      </c>
      <c r="F386" s="74">
        <v>0</v>
      </c>
      <c r="G386" s="74">
        <v>0</v>
      </c>
      <c r="H386" s="74">
        <v>0</v>
      </c>
      <c r="I386" s="74">
        <v>0</v>
      </c>
      <c r="J386" s="74">
        <v>0</v>
      </c>
      <c r="K386" s="74">
        <v>0</v>
      </c>
      <c r="L386" s="75" t="s">
        <v>45</v>
      </c>
      <c r="M386" s="74">
        <f ca="1">IF(MID($A386,3,10)="1.1.3",SUMIFS(M387:M$6000,$A387:$A$6000,$A386&amp;".1",$B387:$B$6000,"Наименование объекта по производству электрической энергии всего, в том числе:")+SUMIFS(M387:M$6000,$A387:$A$6000,$A386&amp;".2",$B387:$B$6000,"Наименование объекта по производству электрической энергии всего, в том числе:"),IF(AND($C387&lt;&gt;"Г",$C387&lt;&gt;""),SUMIFS(INDIRECT(ADDRESS(ROW($A386),COLUMN(M$1),3,1)&amp;":"&amp;ADDRESS(ROW($A386)+MATCH("Г",$C387:$C$6000,0),COLUMN(M$1),3,1)),INDIRECT(ADDRESS(ROW($A386),COLUMN($A$1),3,1)&amp;":"&amp;ADDRESS(ROW($A386)+MATCH("Г",$C387:$C$6000,0),COLUMN($A$1),3,1)),$A386&amp;"*",INDIRECT(ADDRESS(ROW($A386),COLUMN($C$1),3,1)&amp;":"&amp;ADDRESS(ROW($A386)+MATCH("Г",$C387:$C$6000,0),COLUMN($C$1),3,1)),"&lt;&gt;Г"),SUMIFS(M387:M$6000,$A387:$A$6000,IF(AND($A386=$A387,$C386=$C387),$A386&amp;"*",IF(OR(MID($A386,1,1)="0",MID($A386,1,1)=0),"?"&amp;MID($A386,2,LEN($A386)-1),$A386&amp;".?")),$C387:$C$6000,"Г")))</f>
        <v>0</v>
      </c>
      <c r="N386" s="73" t="s">
        <v>45</v>
      </c>
      <c r="O386" s="74" t="s">
        <v>45</v>
      </c>
      <c r="P386" s="74">
        <v>0</v>
      </c>
      <c r="Q386" s="74">
        <v>0</v>
      </c>
      <c r="R386" s="74">
        <v>0</v>
      </c>
      <c r="S386" s="74">
        <v>0</v>
      </c>
      <c r="T386" s="74">
        <v>0</v>
      </c>
      <c r="U386" s="74">
        <v>0</v>
      </c>
      <c r="V386" s="74">
        <v>0</v>
      </c>
      <c r="W386" s="74">
        <v>0</v>
      </c>
      <c r="X386" s="74">
        <v>0</v>
      </c>
      <c r="Y386" s="74">
        <v>0</v>
      </c>
    </row>
    <row r="387" spans="1:25" ht="15.75" x14ac:dyDescent="0.2">
      <c r="A387" s="72" t="s">
        <v>839</v>
      </c>
      <c r="B387" s="73" t="s">
        <v>840</v>
      </c>
      <c r="C387" s="73" t="s">
        <v>44</v>
      </c>
      <c r="D387" s="74">
        <f ca="1">IF(MID($A387,3,10)="1.1.3",SUMIFS(D388:D$6000,$A388:$A$6000,$A387&amp;".1",$B388:$B$6000,"Наименование объекта по производству электрической энергии всего, в том числе:")+SUMIFS(D388:D$6000,$A388:$A$6000,$A387&amp;".2",$B388:$B$6000,"Наименование объекта по производству электрической энергии всего, в том числе:"),IF(AND($C388&lt;&gt;"Г",$C388&lt;&gt;""),SUMIFS(INDIRECT(ADDRESS(ROW($A387),COLUMN(D$1),3,1)&amp;":"&amp;ADDRESS(ROW($A387)+MATCH("Г",$C388:$C$6000,0),COLUMN(D$1),3,1)),INDIRECT(ADDRESS(ROW($A387),COLUMN($A$1),3,1)&amp;":"&amp;ADDRESS(ROW($A387)+MATCH("Г",$C388:$C$6000,0),COLUMN($A$1),3,1)),$A387&amp;"*",INDIRECT(ADDRESS(ROW($A387),COLUMN($C$1),3,1)&amp;":"&amp;ADDRESS(ROW($A387)+MATCH("Г",$C388:$C$6000,0),COLUMN($C$1),3,1)),"&lt;&gt;Г"),SUMIFS(D388:D$6000,$A388:$A$6000,IF(AND($A387=$A388,$C387=$C388),$A387&amp;"*",IF(OR(MID($A387,1,1)="0",MID($A387,1,1)=0),"?"&amp;MID($A387,2,LEN($A387)-1),$A387&amp;".?")),$C388:$C$6000,"Г")))</f>
        <v>428.356037942</v>
      </c>
      <c r="E387" s="73" t="s">
        <v>45</v>
      </c>
      <c r="F387" s="74">
        <f ca="1">IF(MID($A387,3,10)="1.1.3",SUMIFS(F388:F$6000,$A388:$A$6000,$A387&amp;".1",$B388:$B$6000,"Наименование объекта по производству электрической энергии всего, в том числе:")+SUMIFS(F388:F$6000,$A388:$A$6000,$A387&amp;".2",$B388:$B$6000,"Наименование объекта по производству электрической энергии всего, в том числе:"),IF(AND($C388&lt;&gt;"Г",$C388&lt;&gt;""),SUMIFS(INDIRECT(ADDRESS(ROW($A387),COLUMN(F$1),3,1)&amp;":"&amp;ADDRESS(ROW($A387)+MATCH("Г",$C388:$C$6000,0),COLUMN(F$1),3,1)),INDIRECT(ADDRESS(ROW($A387),COLUMN($A$1),3,1)&amp;":"&amp;ADDRESS(ROW($A387)+MATCH("Г",$C388:$C$6000,0),COLUMN($A$1),3,1)),$A387&amp;"*",INDIRECT(ADDRESS(ROW($A387),COLUMN($C$1),3,1)&amp;":"&amp;ADDRESS(ROW($A387)+MATCH("Г",$C388:$C$6000,0),COLUMN($C$1),3,1)),"&lt;&gt;Г"),SUMIFS(F388:F$6000,$A388:$A$6000,IF(AND($A387=$A388,$C387=$C388),$A387&amp;"*",IF(OR(MID($A387,1,1)="0",MID($A387,1,1)=0),"?"&amp;MID($A387,2,LEN($A387)-1),$A387&amp;".?")),$C388:$C$6000,"Г")))</f>
        <v>215.56955936399999</v>
      </c>
      <c r="G387" s="74">
        <v>0</v>
      </c>
      <c r="H387" s="74">
        <v>0</v>
      </c>
      <c r="I387" s="74">
        <f ca="1">IF(MID($A387,3,10)="1.1.3",SUMIFS(I388:I$6000,$A388:$A$6000,$A387&amp;".1",$B388:$B$6000,"Наименование объекта по производству электрической энергии всего, в том числе:")+SUMIFS(I388:I$6000,$A388:$A$6000,$A387&amp;".2",$B388:$B$6000,"Наименование объекта по производству электрической энергии всего, в том числе:"),IF(AND($C388&lt;&gt;"Г",$C388&lt;&gt;""),SUMIFS(INDIRECT(ADDRESS(ROW($A387),COLUMN(I$1),3,1)&amp;":"&amp;ADDRESS(ROW($A387)+MATCH("Г",$C388:$C$6000,0),COLUMN(I$1),3,1)),INDIRECT(ADDRESS(ROW($A387),COLUMN($A$1),3,1)&amp;":"&amp;ADDRESS(ROW($A387)+MATCH("Г",$C388:$C$6000,0),COLUMN($A$1),3,1)),$A387&amp;"*",INDIRECT(ADDRESS(ROW($A387),COLUMN($C$1),3,1)&amp;":"&amp;ADDRESS(ROW($A387)+MATCH("Г",$C388:$C$6000,0),COLUMN($C$1),3,1)),"&lt;&gt;Г"),SUMIFS(I388:I$6000,$A388:$A$6000,IF(AND($A387=$A388,$C387=$C388),$A387&amp;"*",IF(OR(MID($A387,1,1)="0",MID($A387,1,1)=0),"?"&amp;MID($A387,2,LEN($A387)-1),$A387&amp;".?")),$C388:$C$6000,"Г")))</f>
        <v>70.251726230000003</v>
      </c>
      <c r="J387" s="74">
        <f ca="1">IF(MID($A387,3,10)="1.1.3",SUMIFS(J388:J$6000,$A388:$A$6000,$A387&amp;".1",$B388:$B$6000,"Наименование объекта по производству электрической энергии всего, в том числе:")+SUMIFS(J388:J$6000,$A388:$A$6000,$A387&amp;".2",$B388:$B$6000,"Наименование объекта по производству электрической энергии всего, в том числе:"),IF(AND($C388&lt;&gt;"Г",$C388&lt;&gt;""),SUMIFS(INDIRECT(ADDRESS(ROW($A387),COLUMN(J$1),3,1)&amp;":"&amp;ADDRESS(ROW($A387)+MATCH("Г",$C388:$C$6000,0),COLUMN(J$1),3,1)),INDIRECT(ADDRESS(ROW($A387),COLUMN($A$1),3,1)&amp;":"&amp;ADDRESS(ROW($A387)+MATCH("Г",$C388:$C$6000,0),COLUMN($A$1),3,1)),$A387&amp;"*",INDIRECT(ADDRESS(ROW($A387),COLUMN($C$1),3,1)&amp;":"&amp;ADDRESS(ROW($A387)+MATCH("Г",$C388:$C$6000,0),COLUMN($C$1),3,1)),"&lt;&gt;Г"),SUMIFS(J388:J$6000,$A388:$A$6000,IF(AND($A387=$A388,$C387=$C388),$A387&amp;"*",IF(OR(MID($A387,1,1)="0",MID($A387,1,1)=0),"?"&amp;MID($A387,2,LEN($A387)-1),$A387&amp;".?")),$C388:$C$6000,"Г")))</f>
        <v>145.31783313399998</v>
      </c>
      <c r="K387" s="74">
        <f ca="1">IF(MID($A387,3,10)="1.1.3",SUMIFS(K388:K$6000,$A388:$A$6000,$A387&amp;".1",$B388:$B$6000,"Наименование объекта по производству электрической энергии всего, в том числе:")+SUMIFS(K388:K$6000,$A388:$A$6000,$A387&amp;".2",$B388:$B$6000,"Наименование объекта по производству электрической энергии всего, в том числе:"),IF(AND($C388&lt;&gt;"Г",$C388&lt;&gt;""),SUMIFS(INDIRECT(ADDRESS(ROW($A387),COLUMN(K$1),3,1)&amp;":"&amp;ADDRESS(ROW($A387)+MATCH("Г",$C388:$C$6000,0),COLUMN(K$1),3,1)),INDIRECT(ADDRESS(ROW($A387),COLUMN($A$1),3,1)&amp;":"&amp;ADDRESS(ROW($A387)+MATCH("Г",$C388:$C$6000,0),COLUMN($A$1),3,1)),$A387&amp;"*",INDIRECT(ADDRESS(ROW($A387),COLUMN($C$1),3,1)&amp;":"&amp;ADDRESS(ROW($A387)+MATCH("Г",$C388:$C$6000,0),COLUMN($C$1),3,1)),"&lt;&gt;Г"),SUMIFS(K388:K$6000,$A388:$A$6000,IF(AND($A387=$A388,$C387=$C388),$A387&amp;"*",IF(OR(MID($A387,1,1)="0",MID($A387,1,1)=0),"?"&amp;MID($A387,2,LEN($A387)-1),$A387&amp;".?")),$C388:$C$6000,"Г")))</f>
        <v>152.35944095000002</v>
      </c>
      <c r="L387" s="75" t="s">
        <v>45</v>
      </c>
      <c r="M387" s="74">
        <f ca="1">IF(MID($A387,3,10)="1.1.3",SUMIFS(M388:M$6000,$A388:$A$6000,$A387&amp;".1",$B388:$B$6000,"Наименование объекта по производству электрической энергии всего, в том числе:")+SUMIFS(M388:M$6000,$A388:$A$6000,$A387&amp;".2",$B388:$B$6000,"Наименование объекта по производству электрической энергии всего, в том числе:"),IF(AND($C388&lt;&gt;"Г",$C388&lt;&gt;""),SUMIFS(INDIRECT(ADDRESS(ROW($A387),COLUMN(M$1),3,1)&amp;":"&amp;ADDRESS(ROW($A387)+MATCH("Г",$C388:$C$6000,0),COLUMN(M$1),3,1)),INDIRECT(ADDRESS(ROW($A387),COLUMN($A$1),3,1)&amp;":"&amp;ADDRESS(ROW($A387)+MATCH("Г",$C388:$C$6000,0),COLUMN($A$1),3,1)),$A387&amp;"*",INDIRECT(ADDRESS(ROW($A387),COLUMN($C$1),3,1)&amp;":"&amp;ADDRESS(ROW($A387)+MATCH("Г",$C388:$C$6000,0),COLUMN($C$1),3,1)),"&lt;&gt;Г"),SUMIFS(M388:M$6000,$A388:$A$6000,IF(AND($A387=$A388,$C387=$C388),$A387&amp;"*",IF(OR(MID($A387,1,1)="0",MID($A387,1,1)=0),"?"&amp;MID($A387,2,LEN($A387)-1),$A387&amp;".?")),$C388:$C$6000,"Г")))</f>
        <v>385.82679515000001</v>
      </c>
      <c r="N387" s="73" t="s">
        <v>45</v>
      </c>
      <c r="O387" s="74" t="s">
        <v>45</v>
      </c>
      <c r="P387" s="74">
        <f ca="1">IF(MID($A387,3,10)="1.1.3",SUMIFS(P388:P$6000,$A388:$A$6000,$A387&amp;".1",$B388:$B$6000,"Наименование объекта по производству электрической энергии всего, в том числе:")+SUMIFS(P388:P$6000,$A388:$A$6000,$A387&amp;".2",$B388:$B$6000,"Наименование объекта по производству электрической энергии всего, в том числе:"),IF(AND($C388&lt;&gt;"Г",$C388&lt;&gt;""),SUMIFS(INDIRECT(ADDRESS(ROW($A387),COLUMN(P$1),3,1)&amp;":"&amp;ADDRESS(ROW($A387)+MATCH("Г",$C388:$C$6000,0),COLUMN(P$1),3,1)),INDIRECT(ADDRESS(ROW($A387),COLUMN($A$1),3,1)&amp;":"&amp;ADDRESS(ROW($A387)+MATCH("Г",$C388:$C$6000,0),COLUMN($A$1),3,1)),$A387&amp;"*",INDIRECT(ADDRESS(ROW($A387),COLUMN($C$1),3,1)&amp;":"&amp;ADDRESS(ROW($A387)+MATCH("Г",$C388:$C$6000,0),COLUMN($C$1),3,1)),"&lt;&gt;Г"),SUMIFS(P388:P$6000,$A388:$A$6000,IF(AND($A387=$A388,$C387=$C388),$A387&amp;"*",IF(OR(MID($A387,1,1)="0",MID($A387,1,1)=0),"?"&amp;MID($A387,2,LEN($A387)-1),$A387&amp;".?")),$C388:$C$6000,"Г")))</f>
        <v>0.74699999999999989</v>
      </c>
      <c r="Q387" s="74">
        <f ca="1">IF(MID($A387,3,10)="1.1.3",SUMIFS(Q388:Q$6000,$A388:$A$6000,$A387&amp;".1",$B388:$B$6000,"Наименование объекта по производству электрической энергии всего, в том числе:")+SUMIFS(Q388:Q$6000,$A388:$A$6000,$A387&amp;".2",$B388:$B$6000,"Наименование объекта по производству электрической энергии всего, в том числе:"),IF(AND($C388&lt;&gt;"Г",$C388&lt;&gt;""),SUMIFS(INDIRECT(ADDRESS(ROW($A387),COLUMN(Q$1),3,1)&amp;":"&amp;ADDRESS(ROW($A387)+MATCH("Г",$C388:$C$6000,0),COLUMN(Q$1),3,1)),INDIRECT(ADDRESS(ROW($A387),COLUMN($A$1),3,1)&amp;":"&amp;ADDRESS(ROW($A387)+MATCH("Г",$C388:$C$6000,0),COLUMN($A$1),3,1)),$A387&amp;"*",INDIRECT(ADDRESS(ROW($A387),COLUMN($C$1),3,1)&amp;":"&amp;ADDRESS(ROW($A387)+MATCH("Г",$C388:$C$6000,0),COLUMN($C$1),3,1)),"&lt;&gt;Г"),SUMIFS(Q388:Q$6000,$A388:$A$6000,IF(AND($A387=$A388,$C387=$C388),$A387&amp;"*",IF(OR(MID($A387,1,1)="0",MID($A387,1,1)=0),"?"&amp;MID($A387,2,LEN($A387)-1),$A387&amp;".?")),$C388:$C$6000,"Г")))</f>
        <v>442.22200000000004</v>
      </c>
      <c r="R387" s="74">
        <v>0</v>
      </c>
      <c r="S387" s="74">
        <f ca="1">IF(MID($A387,3,10)="1.1.3",SUMIFS(S388:S$6000,$A388:$A$6000,$A387&amp;".1",$B388:$B$6000,"Наименование объекта по производству электрической энергии всего, в том числе:")+SUMIFS(S388:S$6000,$A388:$A$6000,$A387&amp;".2",$B388:$B$6000,"Наименование объекта по производству электрической энергии всего, в том числе:"),IF(AND($C388&lt;&gt;"Г",$C388&lt;&gt;""),SUMIFS(INDIRECT(ADDRESS(ROW($A387),COLUMN(S$1),3,1)&amp;":"&amp;ADDRESS(ROW($A387)+MATCH("Г",$C388:$C$6000,0),COLUMN(S$1),3,1)),INDIRECT(ADDRESS(ROW($A387),COLUMN($A$1),3,1)&amp;":"&amp;ADDRESS(ROW($A387)+MATCH("Г",$C388:$C$6000,0),COLUMN($A$1),3,1)),$A387&amp;"*",INDIRECT(ADDRESS(ROW($A387),COLUMN($C$1),3,1)&amp;":"&amp;ADDRESS(ROW($A387)+MATCH("Г",$C388:$C$6000,0),COLUMN($C$1),3,1)),"&lt;&gt;Г"),SUMIFS(S388:S$6000,$A388:$A$6000,IF(AND($A387=$A388,$C387=$C388),$A387&amp;"*",IF(OR(MID($A387,1,1)="0",MID($A387,1,1)=0),"?"&amp;MID($A387,2,LEN($A387)-1),$A387&amp;".?")),$C388:$C$6000,"Г")))</f>
        <v>113.85</v>
      </c>
      <c r="T387" s="74">
        <v>0</v>
      </c>
      <c r="U387" s="74">
        <v>0</v>
      </c>
      <c r="V387" s="74">
        <f ca="1">IF(MID($A387,3,10)="1.1.3",SUMIFS(V388:V$6000,$A388:$A$6000,$A387&amp;".1",$B388:$B$6000,"Наименование объекта по производству электрической энергии всего, в том числе:")+SUMIFS(V388:V$6000,$A388:$A$6000,$A387&amp;".2",$B388:$B$6000,"Наименование объекта по производству электрической энергии всего, в том числе:"),IF(AND($C388&lt;&gt;"Г",$C388&lt;&gt;""),SUMIFS(INDIRECT(ADDRESS(ROW($A387),COLUMN(V$1),3,1)&amp;":"&amp;ADDRESS(ROW($A387)+MATCH("Г",$C388:$C$6000,0),COLUMN(V$1),3,1)),INDIRECT(ADDRESS(ROW($A387),COLUMN($A$1),3,1)&amp;":"&amp;ADDRESS(ROW($A387)+MATCH("Г",$C388:$C$6000,0),COLUMN($A$1),3,1)),$A387&amp;"*",INDIRECT(ADDRESS(ROW($A387),COLUMN($C$1),3,1)&amp;":"&amp;ADDRESS(ROW($A387)+MATCH("Г",$C388:$C$6000,0),COLUMN($C$1),3,1)),"&lt;&gt;Г"),SUMIFS(V388:V$6000,$A388:$A$6000,IF(AND($A387=$A388,$C387=$C388),$A387&amp;"*",IF(OR(MID($A387,1,1)="0",MID($A387,1,1)=0),"?"&amp;MID($A387,2,LEN($A387)-1),$A387&amp;".?")),$C388:$C$6000,"Г")))</f>
        <v>280</v>
      </c>
      <c r="W387" s="74">
        <f ca="1">IF(MID($A387,3,10)="1.1.3",SUMIFS(W388:W$6000,$A388:$A$6000,$A387&amp;".1",$B388:$B$6000,"Наименование объекта по производству электрической энергии всего, в том числе:")+SUMIFS(W388:W$6000,$A388:$A$6000,$A387&amp;".2",$B388:$B$6000,"Наименование объекта по производству электрической энергии всего, в том числе:"),IF(AND($C388&lt;&gt;"Г",$C388&lt;&gt;""),SUMIFS(INDIRECT(ADDRESS(ROW($A387),COLUMN(W$1),3,1)&amp;":"&amp;ADDRESS(ROW($A387)+MATCH("Г",$C388:$C$6000,0),COLUMN(W$1),3,1)),INDIRECT(ADDRESS(ROW($A387),COLUMN($A$1),3,1)&amp;":"&amp;ADDRESS(ROW($A387)+MATCH("Г",$C388:$C$6000,0),COLUMN($A$1),3,1)),$A387&amp;"*",INDIRECT(ADDRESS(ROW($A387),COLUMN($C$1),3,1)&amp;":"&amp;ADDRESS(ROW($A387)+MATCH("Г",$C388:$C$6000,0),COLUMN($C$1),3,1)),"&lt;&gt;Г"),SUMIFS(W388:W$6000,$A388:$A$6000,IF(AND($A387=$A388,$C387=$C388),$A387&amp;"*",IF(OR(MID($A387,1,1)="0",MID($A387,1,1)=0),"?"&amp;MID($A387,2,LEN($A387)-1),$A387&amp;".?")),$C388:$C$6000,"Г")))</f>
        <v>282</v>
      </c>
      <c r="X387" s="74">
        <v>0</v>
      </c>
      <c r="Y387" s="74">
        <f ca="1">IF(MID($A387,3,10)="1.1.3",SUMIFS(Y388:Y$6000,$A388:$A$6000,$A387&amp;".1",$B388:$B$6000,"Наименование объекта по производству электрической энергии всего, в том числе:")+SUMIFS(Y388:Y$6000,$A388:$A$6000,$A387&amp;".2",$B388:$B$6000,"Наименование объекта по производству электрической энергии всего, в том числе:"),IF(AND($C388&lt;&gt;"Г",$C388&lt;&gt;""),SUMIFS(INDIRECT(ADDRESS(ROW($A387),COLUMN(Y$1),3,1)&amp;":"&amp;ADDRESS(ROW($A387)+MATCH("Г",$C388:$C$6000,0),COLUMN(Y$1),3,1)),INDIRECT(ADDRESS(ROW($A387),COLUMN($A$1),3,1)&amp;":"&amp;ADDRESS(ROW($A387)+MATCH("Г",$C388:$C$6000,0),COLUMN($A$1),3,1)),$A387&amp;"*",INDIRECT(ADDRESS(ROW($A387),COLUMN($C$1),3,1)&amp;":"&amp;ADDRESS(ROW($A387)+MATCH("Г",$C388:$C$6000,0),COLUMN($C$1),3,1)),"&lt;&gt;Г"),SUMIFS(Y388:Y$6000,$A388:$A$6000,IF(AND($A387=$A388,$C387=$C388),$A387&amp;"*",IF(OR(MID($A387,1,1)="0",MID($A387,1,1)=0),"?"&amp;MID($A387,2,LEN($A387)-1),$A387&amp;".?")),$C388:$C$6000,"Г")))</f>
        <v>1422.713</v>
      </c>
    </row>
    <row r="388" spans="1:25" ht="31.5" x14ac:dyDescent="0.2">
      <c r="A388" s="72" t="s">
        <v>841</v>
      </c>
      <c r="B388" s="73" t="s">
        <v>47</v>
      </c>
      <c r="C388" s="73" t="s">
        <v>44</v>
      </c>
      <c r="D388" s="74">
        <f ca="1">IF(MID($A388,3,10)="1.1.3",SUMIFS(D389:D$6000,$A389:$A$6000,$A388&amp;".1",$B389:$B$6000,"Наименование объекта по производству электрической энергии всего, в том числе:")+SUMIFS(D389:D$6000,$A389:$A$6000,$A388&amp;".2",$B389:$B$6000,"Наименование объекта по производству электрической энергии всего, в том числе:"),IF(AND($C389&lt;&gt;"Г",$C389&lt;&gt;""),SUMIFS(INDIRECT(ADDRESS(ROW($A388),COLUMN(D$1),3,1)&amp;":"&amp;ADDRESS(ROW($A388)+MATCH("Г",$C389:$C$6000,0),COLUMN(D$1),3,1)),INDIRECT(ADDRESS(ROW($A388),COLUMN($A$1),3,1)&amp;":"&amp;ADDRESS(ROW($A388)+MATCH("Г",$C389:$C$6000,0),COLUMN($A$1),3,1)),$A388&amp;"*",INDIRECT(ADDRESS(ROW($A388),COLUMN($C$1),3,1)&amp;":"&amp;ADDRESS(ROW($A388)+MATCH("Г",$C389:$C$6000,0),COLUMN($C$1),3,1)),"&lt;&gt;Г"),SUMIFS(D389:D$6000,$A389:$A$6000,IF(AND($A388=$A389,$C388=$C389),$A388&amp;"*",IF(OR(MID($A388,1,1)="0",MID($A388,1,1)=0),"?"&amp;MID($A388,2,LEN($A388)-1),$A388&amp;".?")),$C389:$C$6000,"Г")))</f>
        <v>428.356037942</v>
      </c>
      <c r="E388" s="73" t="s">
        <v>45</v>
      </c>
      <c r="F388" s="74">
        <f ca="1">IF(MID($A388,3,10)="1.1.3",SUMIFS(F389:F$6000,$A389:$A$6000,$A388&amp;".1",$B389:$B$6000,"Наименование объекта по производству электрической энергии всего, в том числе:")+SUMIFS(F389:F$6000,$A389:$A$6000,$A388&amp;".2",$B389:$B$6000,"Наименование объекта по производству электрической энергии всего, в том числе:"),IF(AND($C389&lt;&gt;"Г",$C389&lt;&gt;""),SUMIFS(INDIRECT(ADDRESS(ROW($A388),COLUMN(F$1),3,1)&amp;":"&amp;ADDRESS(ROW($A388)+MATCH("Г",$C389:$C$6000,0),COLUMN(F$1),3,1)),INDIRECT(ADDRESS(ROW($A388),COLUMN($A$1),3,1)&amp;":"&amp;ADDRESS(ROW($A388)+MATCH("Г",$C389:$C$6000,0),COLUMN($A$1),3,1)),$A388&amp;"*",INDIRECT(ADDRESS(ROW($A388),COLUMN($C$1),3,1)&amp;":"&amp;ADDRESS(ROW($A388)+MATCH("Г",$C389:$C$6000,0),COLUMN($C$1),3,1)),"&lt;&gt;Г"),SUMIFS(F389:F$6000,$A389:$A$6000,IF(AND($A388=$A389,$C388=$C389),$A388&amp;"*",IF(OR(MID($A388,1,1)="0",MID($A388,1,1)=0),"?"&amp;MID($A388,2,LEN($A388)-1),$A388&amp;".?")),$C389:$C$6000,"Г")))</f>
        <v>215.56955936399999</v>
      </c>
      <c r="G388" s="74">
        <v>0</v>
      </c>
      <c r="H388" s="74">
        <v>0</v>
      </c>
      <c r="I388" s="74">
        <f ca="1">IF(MID($A388,3,10)="1.1.3",SUMIFS(I389:I$6000,$A389:$A$6000,$A388&amp;".1",$B389:$B$6000,"Наименование объекта по производству электрической энергии всего, в том числе:")+SUMIFS(I389:I$6000,$A389:$A$6000,$A388&amp;".2",$B389:$B$6000,"Наименование объекта по производству электрической энергии всего, в том числе:"),IF(AND($C389&lt;&gt;"Г",$C389&lt;&gt;""),SUMIFS(INDIRECT(ADDRESS(ROW($A388),COLUMN(I$1),3,1)&amp;":"&amp;ADDRESS(ROW($A388)+MATCH("Г",$C389:$C$6000,0),COLUMN(I$1),3,1)),INDIRECT(ADDRESS(ROW($A388),COLUMN($A$1),3,1)&amp;":"&amp;ADDRESS(ROW($A388)+MATCH("Г",$C389:$C$6000,0),COLUMN($A$1),3,1)),$A388&amp;"*",INDIRECT(ADDRESS(ROW($A388),COLUMN($C$1),3,1)&amp;":"&amp;ADDRESS(ROW($A388)+MATCH("Г",$C389:$C$6000,0),COLUMN($C$1),3,1)),"&lt;&gt;Г"),SUMIFS(I389:I$6000,$A389:$A$6000,IF(AND($A388=$A389,$C388=$C389),$A388&amp;"*",IF(OR(MID($A388,1,1)="0",MID($A388,1,1)=0),"?"&amp;MID($A388,2,LEN($A388)-1),$A388&amp;".?")),$C389:$C$6000,"Г")))</f>
        <v>70.251726230000003</v>
      </c>
      <c r="J388" s="74">
        <f ca="1">IF(MID($A388,3,10)="1.1.3",SUMIFS(J389:J$6000,$A389:$A$6000,$A388&amp;".1",$B389:$B$6000,"Наименование объекта по производству электрической энергии всего, в том числе:")+SUMIFS(J389:J$6000,$A389:$A$6000,$A388&amp;".2",$B389:$B$6000,"Наименование объекта по производству электрической энергии всего, в том числе:"),IF(AND($C389&lt;&gt;"Г",$C389&lt;&gt;""),SUMIFS(INDIRECT(ADDRESS(ROW($A388),COLUMN(J$1),3,1)&amp;":"&amp;ADDRESS(ROW($A388)+MATCH("Г",$C389:$C$6000,0),COLUMN(J$1),3,1)),INDIRECT(ADDRESS(ROW($A388),COLUMN($A$1),3,1)&amp;":"&amp;ADDRESS(ROW($A388)+MATCH("Г",$C389:$C$6000,0),COLUMN($A$1),3,1)),$A388&amp;"*",INDIRECT(ADDRESS(ROW($A388),COLUMN($C$1),3,1)&amp;":"&amp;ADDRESS(ROW($A388)+MATCH("Г",$C389:$C$6000,0),COLUMN($C$1),3,1)),"&lt;&gt;Г"),SUMIFS(J389:J$6000,$A389:$A$6000,IF(AND($A388=$A389,$C388=$C389),$A388&amp;"*",IF(OR(MID($A388,1,1)="0",MID($A388,1,1)=0),"?"&amp;MID($A388,2,LEN($A388)-1),$A388&amp;".?")),$C389:$C$6000,"Г")))</f>
        <v>145.31783313399998</v>
      </c>
      <c r="K388" s="74">
        <f ca="1">IF(MID($A388,3,10)="1.1.3",SUMIFS(K389:K$6000,$A389:$A$6000,$A388&amp;".1",$B389:$B$6000,"Наименование объекта по производству электрической энергии всего, в том числе:")+SUMIFS(K389:K$6000,$A389:$A$6000,$A388&amp;".2",$B389:$B$6000,"Наименование объекта по производству электрической энергии всего, в том числе:"),IF(AND($C389&lt;&gt;"Г",$C389&lt;&gt;""),SUMIFS(INDIRECT(ADDRESS(ROW($A388),COLUMN(K$1),3,1)&amp;":"&amp;ADDRESS(ROW($A388)+MATCH("Г",$C389:$C$6000,0),COLUMN(K$1),3,1)),INDIRECT(ADDRESS(ROW($A388),COLUMN($A$1),3,1)&amp;":"&amp;ADDRESS(ROW($A388)+MATCH("Г",$C389:$C$6000,0),COLUMN($A$1),3,1)),$A388&amp;"*",INDIRECT(ADDRESS(ROW($A388),COLUMN($C$1),3,1)&amp;":"&amp;ADDRESS(ROW($A388)+MATCH("Г",$C389:$C$6000,0),COLUMN($C$1),3,1)),"&lt;&gt;Г"),SUMIFS(K389:K$6000,$A389:$A$6000,IF(AND($A388=$A389,$C388=$C389),$A388&amp;"*",IF(OR(MID($A388,1,1)="0",MID($A388,1,1)=0),"?"&amp;MID($A388,2,LEN($A388)-1),$A388&amp;".?")),$C389:$C$6000,"Г")))</f>
        <v>152.35944095000002</v>
      </c>
      <c r="L388" s="75" t="s">
        <v>45</v>
      </c>
      <c r="M388" s="74">
        <f ca="1">IF(MID($A388,3,10)="1.1.3",SUMIFS(M389:M$6000,$A389:$A$6000,$A388&amp;".1",$B389:$B$6000,"Наименование объекта по производству электрической энергии всего, в том числе:")+SUMIFS(M389:M$6000,$A389:$A$6000,$A388&amp;".2",$B389:$B$6000,"Наименование объекта по производству электрической энергии всего, в том числе:"),IF(AND($C389&lt;&gt;"Г",$C389&lt;&gt;""),SUMIFS(INDIRECT(ADDRESS(ROW($A388),COLUMN(M$1),3,1)&amp;":"&amp;ADDRESS(ROW($A388)+MATCH("Г",$C389:$C$6000,0),COLUMN(M$1),3,1)),INDIRECT(ADDRESS(ROW($A388),COLUMN($A$1),3,1)&amp;":"&amp;ADDRESS(ROW($A388)+MATCH("Г",$C389:$C$6000,0),COLUMN($A$1),3,1)),$A388&amp;"*",INDIRECT(ADDRESS(ROW($A388),COLUMN($C$1),3,1)&amp;":"&amp;ADDRESS(ROW($A388)+MATCH("Г",$C389:$C$6000,0),COLUMN($C$1),3,1)),"&lt;&gt;Г"),SUMIFS(M389:M$6000,$A389:$A$6000,IF(AND($A388=$A389,$C388=$C389),$A388&amp;"*",IF(OR(MID($A388,1,1)="0",MID($A388,1,1)=0),"?"&amp;MID($A388,2,LEN($A388)-1),$A388&amp;".?")),$C389:$C$6000,"Г")))</f>
        <v>385.82679515000001</v>
      </c>
      <c r="N388" s="73" t="s">
        <v>45</v>
      </c>
      <c r="O388" s="74" t="s">
        <v>45</v>
      </c>
      <c r="P388" s="74">
        <f ca="1">IF(MID($A388,3,10)="1.1.3",SUMIFS(P389:P$6000,$A389:$A$6000,$A388&amp;".1",$B389:$B$6000,"Наименование объекта по производству электрической энергии всего, в том числе:")+SUMIFS(P389:P$6000,$A389:$A$6000,$A388&amp;".2",$B389:$B$6000,"Наименование объекта по производству электрической энергии всего, в том числе:"),IF(AND($C389&lt;&gt;"Г",$C389&lt;&gt;""),SUMIFS(INDIRECT(ADDRESS(ROW($A388),COLUMN(P$1),3,1)&amp;":"&amp;ADDRESS(ROW($A388)+MATCH("Г",$C389:$C$6000,0),COLUMN(P$1),3,1)),INDIRECT(ADDRESS(ROW($A388),COLUMN($A$1),3,1)&amp;":"&amp;ADDRESS(ROW($A388)+MATCH("Г",$C389:$C$6000,0),COLUMN($A$1),3,1)),$A388&amp;"*",INDIRECT(ADDRESS(ROW($A388),COLUMN($C$1),3,1)&amp;":"&amp;ADDRESS(ROW($A388)+MATCH("Г",$C389:$C$6000,0),COLUMN($C$1),3,1)),"&lt;&gt;Г"),SUMIFS(P389:P$6000,$A389:$A$6000,IF(AND($A388=$A389,$C388=$C389),$A388&amp;"*",IF(OR(MID($A388,1,1)="0",MID($A388,1,1)=0),"?"&amp;MID($A388,2,LEN($A388)-1),$A388&amp;".?")),$C389:$C$6000,"Г")))</f>
        <v>0.74699999999999989</v>
      </c>
      <c r="Q388" s="74">
        <f ca="1">IF(MID($A388,3,10)="1.1.3",SUMIFS(Q389:Q$6000,$A389:$A$6000,$A388&amp;".1",$B389:$B$6000,"Наименование объекта по производству электрической энергии всего, в том числе:")+SUMIFS(Q389:Q$6000,$A389:$A$6000,$A388&amp;".2",$B389:$B$6000,"Наименование объекта по производству электрической энергии всего, в том числе:"),IF(AND($C389&lt;&gt;"Г",$C389&lt;&gt;""),SUMIFS(INDIRECT(ADDRESS(ROW($A388),COLUMN(Q$1),3,1)&amp;":"&amp;ADDRESS(ROW($A388)+MATCH("Г",$C389:$C$6000,0),COLUMN(Q$1),3,1)),INDIRECT(ADDRESS(ROW($A388),COLUMN($A$1),3,1)&amp;":"&amp;ADDRESS(ROW($A388)+MATCH("Г",$C389:$C$6000,0),COLUMN($A$1),3,1)),$A388&amp;"*",INDIRECT(ADDRESS(ROW($A388),COLUMN($C$1),3,1)&amp;":"&amp;ADDRESS(ROW($A388)+MATCH("Г",$C389:$C$6000,0),COLUMN($C$1),3,1)),"&lt;&gt;Г"),SUMIFS(Q389:Q$6000,$A389:$A$6000,IF(AND($A388=$A389,$C388=$C389),$A388&amp;"*",IF(OR(MID($A388,1,1)="0",MID($A388,1,1)=0),"?"&amp;MID($A388,2,LEN($A388)-1),$A388&amp;".?")),$C389:$C$6000,"Г")))</f>
        <v>442.22200000000004</v>
      </c>
      <c r="R388" s="74">
        <v>0</v>
      </c>
      <c r="S388" s="74">
        <f ca="1">IF(MID($A388,3,10)="1.1.3",SUMIFS(S389:S$6000,$A389:$A$6000,$A388&amp;".1",$B389:$B$6000,"Наименование объекта по производству электрической энергии всего, в том числе:")+SUMIFS(S389:S$6000,$A389:$A$6000,$A388&amp;".2",$B389:$B$6000,"Наименование объекта по производству электрической энергии всего, в том числе:"),IF(AND($C389&lt;&gt;"Г",$C389&lt;&gt;""),SUMIFS(INDIRECT(ADDRESS(ROW($A388),COLUMN(S$1),3,1)&amp;":"&amp;ADDRESS(ROW($A388)+MATCH("Г",$C389:$C$6000,0),COLUMN(S$1),3,1)),INDIRECT(ADDRESS(ROW($A388),COLUMN($A$1),3,1)&amp;":"&amp;ADDRESS(ROW($A388)+MATCH("Г",$C389:$C$6000,0),COLUMN($A$1),3,1)),$A388&amp;"*",INDIRECT(ADDRESS(ROW($A388),COLUMN($C$1),3,1)&amp;":"&amp;ADDRESS(ROW($A388)+MATCH("Г",$C389:$C$6000,0),COLUMN($C$1),3,1)),"&lt;&gt;Г"),SUMIFS(S389:S$6000,$A389:$A$6000,IF(AND($A388=$A389,$C388=$C389),$A388&amp;"*",IF(OR(MID($A388,1,1)="0",MID($A388,1,1)=0),"?"&amp;MID($A388,2,LEN($A388)-1),$A388&amp;".?")),$C389:$C$6000,"Г")))</f>
        <v>113.85</v>
      </c>
      <c r="T388" s="74">
        <v>0</v>
      </c>
      <c r="U388" s="74">
        <v>0</v>
      </c>
      <c r="V388" s="74">
        <f ca="1">IF(MID($A388,3,10)="1.1.3",SUMIFS(V389:V$6000,$A389:$A$6000,$A388&amp;".1",$B389:$B$6000,"Наименование объекта по производству электрической энергии всего, в том числе:")+SUMIFS(V389:V$6000,$A389:$A$6000,$A388&amp;".2",$B389:$B$6000,"Наименование объекта по производству электрической энергии всего, в том числе:"),IF(AND($C389&lt;&gt;"Г",$C389&lt;&gt;""),SUMIFS(INDIRECT(ADDRESS(ROW($A388),COLUMN(V$1),3,1)&amp;":"&amp;ADDRESS(ROW($A388)+MATCH("Г",$C389:$C$6000,0),COLUMN(V$1),3,1)),INDIRECT(ADDRESS(ROW($A388),COLUMN($A$1),3,1)&amp;":"&amp;ADDRESS(ROW($A388)+MATCH("Г",$C389:$C$6000,0),COLUMN($A$1),3,1)),$A388&amp;"*",INDIRECT(ADDRESS(ROW($A388),COLUMN($C$1),3,1)&amp;":"&amp;ADDRESS(ROW($A388)+MATCH("Г",$C389:$C$6000,0),COLUMN($C$1),3,1)),"&lt;&gt;Г"),SUMIFS(V389:V$6000,$A389:$A$6000,IF(AND($A388=$A389,$C388=$C389),$A388&amp;"*",IF(OR(MID($A388,1,1)="0",MID($A388,1,1)=0),"?"&amp;MID($A388,2,LEN($A388)-1),$A388&amp;".?")),$C389:$C$6000,"Г")))</f>
        <v>280</v>
      </c>
      <c r="W388" s="74">
        <f ca="1">IF(MID($A388,3,10)="1.1.3",SUMIFS(W389:W$6000,$A389:$A$6000,$A388&amp;".1",$B389:$B$6000,"Наименование объекта по производству электрической энергии всего, в том числе:")+SUMIFS(W389:W$6000,$A389:$A$6000,$A388&amp;".2",$B389:$B$6000,"Наименование объекта по производству электрической энергии всего, в том числе:"),IF(AND($C389&lt;&gt;"Г",$C389&lt;&gt;""),SUMIFS(INDIRECT(ADDRESS(ROW($A388),COLUMN(W$1),3,1)&amp;":"&amp;ADDRESS(ROW($A388)+MATCH("Г",$C389:$C$6000,0),COLUMN(W$1),3,1)),INDIRECT(ADDRESS(ROW($A388),COLUMN($A$1),3,1)&amp;":"&amp;ADDRESS(ROW($A388)+MATCH("Г",$C389:$C$6000,0),COLUMN($A$1),3,1)),$A388&amp;"*",INDIRECT(ADDRESS(ROW($A388),COLUMN($C$1),3,1)&amp;":"&amp;ADDRESS(ROW($A388)+MATCH("Г",$C389:$C$6000,0),COLUMN($C$1),3,1)),"&lt;&gt;Г"),SUMIFS(W389:W$6000,$A389:$A$6000,IF(AND($A388=$A389,$C388=$C389),$A388&amp;"*",IF(OR(MID($A388,1,1)="0",MID($A388,1,1)=0),"?"&amp;MID($A388,2,LEN($A388)-1),$A388&amp;".?")),$C389:$C$6000,"Г")))</f>
        <v>282</v>
      </c>
      <c r="X388" s="74">
        <v>0</v>
      </c>
      <c r="Y388" s="74">
        <f ca="1">IF(MID($A388,3,10)="1.1.3",SUMIFS(Y389:Y$6000,$A389:$A$6000,$A388&amp;".1",$B389:$B$6000,"Наименование объекта по производству электрической энергии всего, в том числе:")+SUMIFS(Y389:Y$6000,$A389:$A$6000,$A388&amp;".2",$B389:$B$6000,"Наименование объекта по производству электрической энергии всего, в том числе:"),IF(AND($C389&lt;&gt;"Г",$C389&lt;&gt;""),SUMIFS(INDIRECT(ADDRESS(ROW($A388),COLUMN(Y$1),3,1)&amp;":"&amp;ADDRESS(ROW($A388)+MATCH("Г",$C389:$C$6000,0),COLUMN(Y$1),3,1)),INDIRECT(ADDRESS(ROW($A388),COLUMN($A$1),3,1)&amp;":"&amp;ADDRESS(ROW($A388)+MATCH("Г",$C389:$C$6000,0),COLUMN($A$1),3,1)),$A388&amp;"*",INDIRECT(ADDRESS(ROW($A388),COLUMN($C$1),3,1)&amp;":"&amp;ADDRESS(ROW($A388)+MATCH("Г",$C389:$C$6000,0),COLUMN($C$1),3,1)),"&lt;&gt;Г"),SUMIFS(Y389:Y$6000,$A389:$A$6000,IF(AND($A388=$A389,$C388=$C389),$A388&amp;"*",IF(OR(MID($A388,1,1)="0",MID($A388,1,1)=0),"?"&amp;MID($A388,2,LEN($A388)-1),$A388&amp;".?")),$C389:$C$6000,"Г")))</f>
        <v>1422.713</v>
      </c>
    </row>
    <row r="389" spans="1:25" ht="15.75" x14ac:dyDescent="0.2">
      <c r="A389" s="72" t="s">
        <v>842</v>
      </c>
      <c r="B389" s="73" t="s">
        <v>49</v>
      </c>
      <c r="C389" s="73" t="s">
        <v>44</v>
      </c>
      <c r="D389" s="74">
        <f ca="1">IF(MID($A389,3,10)="1.1.3",SUMIFS(D390:D$6000,$A390:$A$6000,$A389&amp;".1",$B390:$B$6000,"Наименование объекта по производству электрической энергии всего, в том числе:")+SUMIFS(D390:D$6000,$A390:$A$6000,$A389&amp;".2",$B390:$B$6000,"Наименование объекта по производству электрической энергии всего, в том числе:"),IF(AND($C390&lt;&gt;"Г",$C390&lt;&gt;""),SUMIFS(INDIRECT(ADDRESS(ROW($A389),COLUMN(D$1),3,1)&amp;":"&amp;ADDRESS(ROW($A389)+MATCH("Г",$C390:$C$6000,0),COLUMN(D$1),3,1)),INDIRECT(ADDRESS(ROW($A389),COLUMN($A$1),3,1)&amp;":"&amp;ADDRESS(ROW($A389)+MATCH("Г",$C390:$C$6000,0),COLUMN($A$1),3,1)),$A389&amp;"*",INDIRECT(ADDRESS(ROW($A389),COLUMN($C$1),3,1)&amp;":"&amp;ADDRESS(ROW($A389)+MATCH("Г",$C390:$C$6000,0),COLUMN($C$1),3,1)),"&lt;&gt;Г"),SUMIFS(D390:D$6000,$A390:$A$6000,IF(AND($A389=$A390,$C389=$C390),$A389&amp;"*",IF(OR(MID($A389,1,1)="0",MID($A389,1,1)=0),"?"&amp;MID($A389,2,LEN($A389)-1),$A389&amp;".?")),$C390:$C$6000,"Г")))</f>
        <v>2.3140559999999999</v>
      </c>
      <c r="E389" s="73" t="s">
        <v>45</v>
      </c>
      <c r="F389" s="74">
        <v>0</v>
      </c>
      <c r="G389" s="74">
        <v>0</v>
      </c>
      <c r="H389" s="74">
        <v>0</v>
      </c>
      <c r="I389" s="74">
        <v>0</v>
      </c>
      <c r="J389" s="74">
        <v>0</v>
      </c>
      <c r="K389" s="74">
        <v>0</v>
      </c>
      <c r="L389" s="75" t="s">
        <v>45</v>
      </c>
      <c r="M389" s="74">
        <f ca="1">IF(MID($A389,3,10)="1.1.3",SUMIFS(M390:M$6000,$A390:$A$6000,$A389&amp;".1",$B390:$B$6000,"Наименование объекта по производству электрической энергии всего, в том числе:")+SUMIFS(M390:M$6000,$A390:$A$6000,$A389&amp;".2",$B390:$B$6000,"Наименование объекта по производству электрической энергии всего, в том числе:"),IF(AND($C390&lt;&gt;"Г",$C390&lt;&gt;""),SUMIFS(INDIRECT(ADDRESS(ROW($A389),COLUMN(M$1),3,1)&amp;":"&amp;ADDRESS(ROW($A389)+MATCH("Г",$C390:$C$6000,0),COLUMN(M$1),3,1)),INDIRECT(ADDRESS(ROW($A389),COLUMN($A$1),3,1)&amp;":"&amp;ADDRESS(ROW($A389)+MATCH("Г",$C390:$C$6000,0),COLUMN($A$1),3,1)),$A389&amp;"*",INDIRECT(ADDRESS(ROW($A389),COLUMN($C$1),3,1)&amp;":"&amp;ADDRESS(ROW($A389)+MATCH("Г",$C390:$C$6000,0),COLUMN($C$1),3,1)),"&lt;&gt;Г"),SUMIFS(M390:M$6000,$A390:$A$6000,IF(AND($A389=$A390,$C389=$C390),$A389&amp;"*",IF(OR(MID($A389,1,1)="0",MID($A389,1,1)=0),"?"&amp;MID($A389,2,LEN($A389)-1),$A389&amp;".?")),$C390:$C$6000,"Г")))</f>
        <v>1.9283800000000002</v>
      </c>
      <c r="N389" s="73" t="s">
        <v>45</v>
      </c>
      <c r="O389" s="74" t="s">
        <v>45</v>
      </c>
      <c r="P389" s="74">
        <f ca="1">IF(MID($A389,3,10)="1.1.3",SUMIFS(P390:P$6000,$A390:$A$6000,$A389&amp;".1",$B390:$B$6000,"Наименование объекта по производству электрической энергии всего, в том числе:")+SUMIFS(P390:P$6000,$A390:$A$6000,$A389&amp;".2",$B390:$B$6000,"Наименование объекта по производству электрической энергии всего, в том числе:"),IF(AND($C390&lt;&gt;"Г",$C390&lt;&gt;""),SUMIFS(INDIRECT(ADDRESS(ROW($A389),COLUMN(P$1),3,1)&amp;":"&amp;ADDRESS(ROW($A389)+MATCH("Г",$C390:$C$6000,0),COLUMN(P$1),3,1)),INDIRECT(ADDRESS(ROW($A389),COLUMN($A$1),3,1)&amp;":"&amp;ADDRESS(ROW($A389)+MATCH("Г",$C390:$C$6000,0),COLUMN($A$1),3,1)),$A389&amp;"*",INDIRECT(ADDRESS(ROW($A389),COLUMN($C$1),3,1)&amp;":"&amp;ADDRESS(ROW($A389)+MATCH("Г",$C390:$C$6000,0),COLUMN($C$1),3,1)),"&lt;&gt;Г"),SUMIFS(P390:P$6000,$A390:$A$6000,IF(AND($A389=$A390,$C389=$C390),$A389&amp;"*",IF(OR(MID($A389,1,1)="0",MID($A389,1,1)=0),"?"&amp;MID($A389,2,LEN($A389)-1),$A389&amp;".?")),$C390:$C$6000,"Г")))</f>
        <v>-5.5511151231257827E-17</v>
      </c>
      <c r="Q389" s="74">
        <f ca="1">IF(MID($A389,3,10)="1.1.3",SUMIFS(Q390:Q$6000,$A390:$A$6000,$A389&amp;".1",$B390:$B$6000,"Наименование объекта по производству электрической энергии всего, в том числе:")+SUMIFS(Q390:Q$6000,$A390:$A$6000,$A389&amp;".2",$B390:$B$6000,"Наименование объекта по производству электрической энергии всего, в том числе:"),IF(AND($C390&lt;&gt;"Г",$C390&lt;&gt;""),SUMIFS(INDIRECT(ADDRESS(ROW($A389),COLUMN(Q$1),3,1)&amp;":"&amp;ADDRESS(ROW($A389)+MATCH("Г",$C390:$C$6000,0),COLUMN(Q$1),3,1)),INDIRECT(ADDRESS(ROW($A389),COLUMN($A$1),3,1)&amp;":"&amp;ADDRESS(ROW($A389)+MATCH("Г",$C390:$C$6000,0),COLUMN($A$1),3,1)),$A389&amp;"*",INDIRECT(ADDRESS(ROW($A389),COLUMN($C$1),3,1)&amp;":"&amp;ADDRESS(ROW($A389)+MATCH("Г",$C390:$C$6000,0),COLUMN($C$1),3,1)),"&lt;&gt;Г"),SUMIFS(Q390:Q$6000,$A390:$A$6000,IF(AND($A389=$A390,$C389=$C390),$A389&amp;"*",IF(OR(MID($A389,1,1)="0",MID($A389,1,1)=0),"?"&amp;MID($A389,2,LEN($A389)-1),$A389&amp;".?")),$C390:$C$6000,"Г")))</f>
        <v>0.28499999999999998</v>
      </c>
      <c r="R389" s="74">
        <v>0</v>
      </c>
      <c r="S389" s="74">
        <f ca="1">IF(MID($A389,3,10)="1.1.3",SUMIFS(S390:S$6000,$A390:$A$6000,$A389&amp;".1",$B390:$B$6000,"Наименование объекта по производству электрической энергии всего, в том числе:")+SUMIFS(S390:S$6000,$A390:$A$6000,$A389&amp;".2",$B390:$B$6000,"Наименование объекта по производству электрической энергии всего, в том числе:"),IF(AND($C390&lt;&gt;"Г",$C390&lt;&gt;""),SUMIFS(INDIRECT(ADDRESS(ROW($A389),COLUMN(S$1),3,1)&amp;":"&amp;ADDRESS(ROW($A389)+MATCH("Г",$C390:$C$6000,0),COLUMN(S$1),3,1)),INDIRECT(ADDRESS(ROW($A389),COLUMN($A$1),3,1)&amp;":"&amp;ADDRESS(ROW($A389)+MATCH("Г",$C390:$C$6000,0),COLUMN($A$1),3,1)),$A389&amp;"*",INDIRECT(ADDRESS(ROW($A389),COLUMN($C$1),3,1)&amp;":"&amp;ADDRESS(ROW($A389)+MATCH("Г",$C390:$C$6000,0),COLUMN($C$1),3,1)),"&lt;&gt;Г"),SUMIFS(S390:S$6000,$A390:$A$6000,IF(AND($A389=$A390,$C389=$C390),$A389&amp;"*",IF(OR(MID($A389,1,1)="0",MID($A389,1,1)=0),"?"&amp;MID($A389,2,LEN($A389)-1),$A389&amp;".?")),$C390:$C$6000,"Г")))</f>
        <v>0.25</v>
      </c>
      <c r="T389" s="74">
        <v>0</v>
      </c>
      <c r="U389" s="74">
        <v>0</v>
      </c>
      <c r="V389" s="74">
        <v>0</v>
      </c>
      <c r="W389" s="74">
        <v>0</v>
      </c>
      <c r="X389" s="74">
        <v>0</v>
      </c>
      <c r="Y389" s="74">
        <v>0</v>
      </c>
    </row>
    <row r="390" spans="1:25" ht="78.75" x14ac:dyDescent="0.2">
      <c r="A390" s="76" t="s">
        <v>842</v>
      </c>
      <c r="B390" s="77" t="s">
        <v>843</v>
      </c>
      <c r="C390" s="77" t="s">
        <v>844</v>
      </c>
      <c r="D390" s="78">
        <v>2.3140559999999999</v>
      </c>
      <c r="E390" s="77" t="s">
        <v>52</v>
      </c>
      <c r="F390" s="78">
        <v>0</v>
      </c>
      <c r="G390" s="78">
        <v>0</v>
      </c>
      <c r="H390" s="78">
        <v>0</v>
      </c>
      <c r="I390" s="78">
        <v>0</v>
      </c>
      <c r="J390" s="78">
        <v>0</v>
      </c>
      <c r="K390" s="78">
        <v>0</v>
      </c>
      <c r="L390" s="79">
        <v>2023</v>
      </c>
      <c r="M390" s="78">
        <v>1.9283800000000002</v>
      </c>
      <c r="N390" s="77" t="s">
        <v>845</v>
      </c>
      <c r="O390" s="78" t="s">
        <v>45</v>
      </c>
      <c r="P390" s="78">
        <v>-5.5511151231257827E-17</v>
      </c>
      <c r="Q390" s="78">
        <v>0.28499999999999998</v>
      </c>
      <c r="R390" s="78">
        <v>0</v>
      </c>
      <c r="S390" s="78">
        <v>0.25</v>
      </c>
      <c r="T390" s="78">
        <v>0</v>
      </c>
      <c r="U390" s="78">
        <v>0</v>
      </c>
      <c r="V390" s="78">
        <v>0</v>
      </c>
      <c r="W390" s="78">
        <v>0</v>
      </c>
      <c r="X390" s="78">
        <v>0</v>
      </c>
      <c r="Y390" s="78">
        <v>0</v>
      </c>
    </row>
    <row r="391" spans="1:25" ht="31.5" x14ac:dyDescent="0.2">
      <c r="A391" s="72" t="s">
        <v>846</v>
      </c>
      <c r="B391" s="73" t="s">
        <v>59</v>
      </c>
      <c r="C391" s="73" t="s">
        <v>44</v>
      </c>
      <c r="D391" s="74">
        <f ca="1">IF(MID($A391,3,10)="1.1.3",SUMIFS(D392:D$6000,$A392:$A$6000,$A391&amp;".1",$B392:$B$6000,"Наименование объекта по производству электрической энергии всего, в том числе:")+SUMIFS(D392:D$6000,$A392:$A$6000,$A391&amp;".2",$B392:$B$6000,"Наименование объекта по производству электрической энергии всего, в том числе:"),IF(AND($C392&lt;&gt;"Г",$C392&lt;&gt;""),SUMIFS(INDIRECT(ADDRESS(ROW($A391),COLUMN(D$1),3,1)&amp;":"&amp;ADDRESS(ROW($A391)+MATCH("Г",$C392:$C$6000,0),COLUMN(D$1),3,1)),INDIRECT(ADDRESS(ROW($A391),COLUMN($A$1),3,1)&amp;":"&amp;ADDRESS(ROW($A391)+MATCH("Г",$C392:$C$6000,0),COLUMN($A$1),3,1)),$A391&amp;"*",INDIRECT(ADDRESS(ROW($A391),COLUMN($C$1),3,1)&amp;":"&amp;ADDRESS(ROW($A391)+MATCH("Г",$C392:$C$6000,0),COLUMN($C$1),3,1)),"&lt;&gt;Г"),SUMIFS(D392:D$6000,$A392:$A$6000,IF(AND($A391=$A392,$C391=$C392),$A391&amp;"*",IF(OR(MID($A391,1,1)="0",MID($A391,1,1)=0),"?"&amp;MID($A391,2,LEN($A391)-1),$A391&amp;".?")),$C392:$C$6000,"Г")))</f>
        <v>0</v>
      </c>
      <c r="E391" s="73" t="s">
        <v>45</v>
      </c>
      <c r="F391" s="74">
        <v>0</v>
      </c>
      <c r="G391" s="74">
        <v>0</v>
      </c>
      <c r="H391" s="74">
        <v>0</v>
      </c>
      <c r="I391" s="74">
        <v>0</v>
      </c>
      <c r="J391" s="74">
        <v>0</v>
      </c>
      <c r="K391" s="74">
        <v>0</v>
      </c>
      <c r="L391" s="75" t="s">
        <v>45</v>
      </c>
      <c r="M391" s="74">
        <f ca="1">IF(MID($A391,3,10)="1.1.3",SUMIFS(M392:M$6000,$A392:$A$6000,$A391&amp;".1",$B392:$B$6000,"Наименование объекта по производству электрической энергии всего, в том числе:")+SUMIFS(M392:M$6000,$A392:$A$6000,$A391&amp;".2",$B392:$B$6000,"Наименование объекта по производству электрической энергии всего, в том числе:"),IF(AND($C392&lt;&gt;"Г",$C392&lt;&gt;""),SUMIFS(INDIRECT(ADDRESS(ROW($A391),COLUMN(M$1),3,1)&amp;":"&amp;ADDRESS(ROW($A391)+MATCH("Г",$C392:$C$6000,0),COLUMN(M$1),3,1)),INDIRECT(ADDRESS(ROW($A391),COLUMN($A$1),3,1)&amp;":"&amp;ADDRESS(ROW($A391)+MATCH("Г",$C392:$C$6000,0),COLUMN($A$1),3,1)),$A391&amp;"*",INDIRECT(ADDRESS(ROW($A391),COLUMN($C$1),3,1)&amp;":"&amp;ADDRESS(ROW($A391)+MATCH("Г",$C392:$C$6000,0),COLUMN($C$1),3,1)),"&lt;&gt;Г"),SUMIFS(M392:M$6000,$A392:$A$6000,IF(AND($A391=$A392,$C391=$C392),$A391&amp;"*",IF(OR(MID($A391,1,1)="0",MID($A391,1,1)=0),"?"&amp;MID($A391,2,LEN($A391)-1),$A391&amp;".?")),$C392:$C$6000,"Г")))</f>
        <v>0</v>
      </c>
      <c r="N391" s="73" t="s">
        <v>45</v>
      </c>
      <c r="O391" s="74" t="s">
        <v>45</v>
      </c>
      <c r="P391" s="74">
        <v>0</v>
      </c>
      <c r="Q391" s="74">
        <v>0</v>
      </c>
      <c r="R391" s="74">
        <v>0</v>
      </c>
      <c r="S391" s="74">
        <v>0</v>
      </c>
      <c r="T391" s="74">
        <v>0</v>
      </c>
      <c r="U391" s="74">
        <v>0</v>
      </c>
      <c r="V391" s="74">
        <v>0</v>
      </c>
      <c r="W391" s="74">
        <v>0</v>
      </c>
      <c r="X391" s="74">
        <v>0</v>
      </c>
      <c r="Y391" s="74">
        <v>0</v>
      </c>
    </row>
    <row r="392" spans="1:25" ht="15.75" x14ac:dyDescent="0.2">
      <c r="A392" s="72" t="s">
        <v>847</v>
      </c>
      <c r="B392" s="73" t="s">
        <v>61</v>
      </c>
      <c r="C392" s="73" t="s">
        <v>44</v>
      </c>
      <c r="D392" s="74">
        <f ca="1">IF(MID($A392,3,10)="1.1.3",SUMIFS(D393:D$6000,$A393:$A$6000,$A392&amp;".1",$B393:$B$6000,"Наименование объекта по производству электрической энергии всего, в том числе:")+SUMIFS(D393:D$6000,$A393:$A$6000,$A392&amp;".2",$B393:$B$6000,"Наименование объекта по производству электрической энергии всего, в том числе:"),IF(AND($C393&lt;&gt;"Г",$C393&lt;&gt;""),SUMIFS(INDIRECT(ADDRESS(ROW($A392),COLUMN(D$1),3,1)&amp;":"&amp;ADDRESS(ROW($A392)+MATCH("Г",$C393:$C$6000,0),COLUMN(D$1),3,1)),INDIRECT(ADDRESS(ROW($A392),COLUMN($A$1),3,1)&amp;":"&amp;ADDRESS(ROW($A392)+MATCH("Г",$C393:$C$6000,0),COLUMN($A$1),3,1)),$A392&amp;"*",INDIRECT(ADDRESS(ROW($A392),COLUMN($C$1),3,1)&amp;":"&amp;ADDRESS(ROW($A392)+MATCH("Г",$C393:$C$6000,0),COLUMN($C$1),3,1)),"&lt;&gt;Г"),SUMIFS(D393:D$6000,$A393:$A$6000,IF(AND($A392=$A393,$C392=$C393),$A392&amp;"*",IF(OR(MID($A392,1,1)="0",MID($A392,1,1)=0),"?"&amp;MID($A392,2,LEN($A392)-1),$A392&amp;".?")),$C393:$C$6000,"Г")))</f>
        <v>426.04198194200001</v>
      </c>
      <c r="E392" s="73" t="s">
        <v>45</v>
      </c>
      <c r="F392" s="74">
        <f ca="1">IF(MID($A392,3,10)="1.1.3",SUMIFS(F393:F$6000,$A393:$A$6000,$A392&amp;".1",$B393:$B$6000,"Наименование объекта по производству электрической энергии всего, в том числе:")+SUMIFS(F393:F$6000,$A393:$A$6000,$A392&amp;".2",$B393:$B$6000,"Наименование объекта по производству электрической энергии всего, в том числе:"),IF(AND($C393&lt;&gt;"Г",$C393&lt;&gt;""),SUMIFS(INDIRECT(ADDRESS(ROW($A392),COLUMN(F$1),3,1)&amp;":"&amp;ADDRESS(ROW($A392)+MATCH("Г",$C393:$C$6000,0),COLUMN(F$1),3,1)),INDIRECT(ADDRESS(ROW($A392),COLUMN($A$1),3,1)&amp;":"&amp;ADDRESS(ROW($A392)+MATCH("Г",$C393:$C$6000,0),COLUMN($A$1),3,1)),$A392&amp;"*",INDIRECT(ADDRESS(ROW($A392),COLUMN($C$1),3,1)&amp;":"&amp;ADDRESS(ROW($A392)+MATCH("Г",$C393:$C$6000,0),COLUMN($C$1),3,1)),"&lt;&gt;Г"),SUMIFS(F393:F$6000,$A393:$A$6000,IF(AND($A392=$A393,$C392=$C393),$A392&amp;"*",IF(OR(MID($A392,1,1)="0",MID($A392,1,1)=0),"?"&amp;MID($A392,2,LEN($A392)-1),$A392&amp;".?")),$C393:$C$6000,"Г")))</f>
        <v>215.56955936399999</v>
      </c>
      <c r="G392" s="74">
        <v>0</v>
      </c>
      <c r="H392" s="74">
        <v>0</v>
      </c>
      <c r="I392" s="74">
        <f ca="1">IF(MID($A392,3,10)="1.1.3",SUMIFS(I393:I$6000,$A393:$A$6000,$A392&amp;".1",$B393:$B$6000,"Наименование объекта по производству электрической энергии всего, в том числе:")+SUMIFS(I393:I$6000,$A393:$A$6000,$A392&amp;".2",$B393:$B$6000,"Наименование объекта по производству электрической энергии всего, в том числе:"),IF(AND($C393&lt;&gt;"Г",$C393&lt;&gt;""),SUMIFS(INDIRECT(ADDRESS(ROW($A392),COLUMN(I$1),3,1)&amp;":"&amp;ADDRESS(ROW($A392)+MATCH("Г",$C393:$C$6000,0),COLUMN(I$1),3,1)),INDIRECT(ADDRESS(ROW($A392),COLUMN($A$1),3,1)&amp;":"&amp;ADDRESS(ROW($A392)+MATCH("Г",$C393:$C$6000,0),COLUMN($A$1),3,1)),$A392&amp;"*",INDIRECT(ADDRESS(ROW($A392),COLUMN($C$1),3,1)&amp;":"&amp;ADDRESS(ROW($A392)+MATCH("Г",$C393:$C$6000,0),COLUMN($C$1),3,1)),"&lt;&gt;Г"),SUMIFS(I393:I$6000,$A393:$A$6000,IF(AND($A392=$A393,$C392=$C393),$A392&amp;"*",IF(OR(MID($A392,1,1)="0",MID($A392,1,1)=0),"?"&amp;MID($A392,2,LEN($A392)-1),$A392&amp;".?")),$C393:$C$6000,"Г")))</f>
        <v>70.251726230000003</v>
      </c>
      <c r="J392" s="74">
        <f ca="1">IF(MID($A392,3,10)="1.1.3",SUMIFS(J393:J$6000,$A393:$A$6000,$A392&amp;".1",$B393:$B$6000,"Наименование объекта по производству электрической энергии всего, в том числе:")+SUMIFS(J393:J$6000,$A393:$A$6000,$A392&amp;".2",$B393:$B$6000,"Наименование объекта по производству электрической энергии всего, в том числе:"),IF(AND($C393&lt;&gt;"Г",$C393&lt;&gt;""),SUMIFS(INDIRECT(ADDRESS(ROW($A392),COLUMN(J$1),3,1)&amp;":"&amp;ADDRESS(ROW($A392)+MATCH("Г",$C393:$C$6000,0),COLUMN(J$1),3,1)),INDIRECT(ADDRESS(ROW($A392),COLUMN($A$1),3,1)&amp;":"&amp;ADDRESS(ROW($A392)+MATCH("Г",$C393:$C$6000,0),COLUMN($A$1),3,1)),$A392&amp;"*",INDIRECT(ADDRESS(ROW($A392),COLUMN($C$1),3,1)&amp;":"&amp;ADDRESS(ROW($A392)+MATCH("Г",$C393:$C$6000,0),COLUMN($C$1),3,1)),"&lt;&gt;Г"),SUMIFS(J393:J$6000,$A393:$A$6000,IF(AND($A392=$A393,$C392=$C393),$A392&amp;"*",IF(OR(MID($A392,1,1)="0",MID($A392,1,1)=0),"?"&amp;MID($A392,2,LEN($A392)-1),$A392&amp;".?")),$C393:$C$6000,"Г")))</f>
        <v>145.31783313399998</v>
      </c>
      <c r="K392" s="74">
        <f ca="1">IF(MID($A392,3,10)="1.1.3",SUMIFS(K393:K$6000,$A393:$A$6000,$A392&amp;".1",$B393:$B$6000,"Наименование объекта по производству электрической энергии всего, в том числе:")+SUMIFS(K393:K$6000,$A393:$A$6000,$A392&amp;".2",$B393:$B$6000,"Наименование объекта по производству электрической энергии всего, в том числе:"),IF(AND($C393&lt;&gt;"Г",$C393&lt;&gt;""),SUMIFS(INDIRECT(ADDRESS(ROW($A392),COLUMN(K$1),3,1)&amp;":"&amp;ADDRESS(ROW($A392)+MATCH("Г",$C393:$C$6000,0),COLUMN(K$1),3,1)),INDIRECT(ADDRESS(ROW($A392),COLUMN($A$1),3,1)&amp;":"&amp;ADDRESS(ROW($A392)+MATCH("Г",$C393:$C$6000,0),COLUMN($A$1),3,1)),$A392&amp;"*",INDIRECT(ADDRESS(ROW($A392),COLUMN($C$1),3,1)&amp;":"&amp;ADDRESS(ROW($A392)+MATCH("Г",$C393:$C$6000,0),COLUMN($C$1),3,1)),"&lt;&gt;Г"),SUMIFS(K393:K$6000,$A393:$A$6000,IF(AND($A392=$A393,$C392=$C393),$A392&amp;"*",IF(OR(MID($A392,1,1)="0",MID($A392,1,1)=0),"?"&amp;MID($A392,2,LEN($A392)-1),$A392&amp;".?")),$C393:$C$6000,"Г")))</f>
        <v>152.35944095000002</v>
      </c>
      <c r="L392" s="75" t="s">
        <v>45</v>
      </c>
      <c r="M392" s="74">
        <f ca="1">IF(MID($A392,3,10)="1.1.3",SUMIFS(M393:M$6000,$A393:$A$6000,$A392&amp;".1",$B393:$B$6000,"Наименование объекта по производству электрической энергии всего, в том числе:")+SUMIFS(M393:M$6000,$A393:$A$6000,$A392&amp;".2",$B393:$B$6000,"Наименование объекта по производству электрической энергии всего, в том числе:"),IF(AND($C393&lt;&gt;"Г",$C393&lt;&gt;""),SUMIFS(INDIRECT(ADDRESS(ROW($A392),COLUMN(M$1),3,1)&amp;":"&amp;ADDRESS(ROW($A392)+MATCH("Г",$C393:$C$6000,0),COLUMN(M$1),3,1)),INDIRECT(ADDRESS(ROW($A392),COLUMN($A$1),3,1)&amp;":"&amp;ADDRESS(ROW($A392)+MATCH("Г",$C393:$C$6000,0),COLUMN($A$1),3,1)),$A392&amp;"*",INDIRECT(ADDRESS(ROW($A392),COLUMN($C$1),3,1)&amp;":"&amp;ADDRESS(ROW($A392)+MATCH("Г",$C393:$C$6000,0),COLUMN($C$1),3,1)),"&lt;&gt;Г"),SUMIFS(M393:M$6000,$A393:$A$6000,IF(AND($A392=$A393,$C392=$C393),$A392&amp;"*",IF(OR(MID($A392,1,1)="0",MID($A392,1,1)=0),"?"&amp;MID($A392,2,LEN($A392)-1),$A392&amp;".?")),$C393:$C$6000,"Г")))</f>
        <v>383.89841515000001</v>
      </c>
      <c r="N392" s="73" t="s">
        <v>45</v>
      </c>
      <c r="O392" s="74" t="s">
        <v>45</v>
      </c>
      <c r="P392" s="74">
        <f ca="1">IF(MID($A392,3,10)="1.1.3",SUMIFS(P393:P$6000,$A393:$A$6000,$A392&amp;".1",$B393:$B$6000,"Наименование объекта по производству электрической энергии всего, в том числе:")+SUMIFS(P393:P$6000,$A393:$A$6000,$A392&amp;".2",$B393:$B$6000,"Наименование объекта по производству электрической энергии всего, в том числе:"),IF(AND($C393&lt;&gt;"Г",$C393&lt;&gt;""),SUMIFS(INDIRECT(ADDRESS(ROW($A392),COLUMN(P$1),3,1)&amp;":"&amp;ADDRESS(ROW($A392)+MATCH("Г",$C393:$C$6000,0),COLUMN(P$1),3,1)),INDIRECT(ADDRESS(ROW($A392),COLUMN($A$1),3,1)&amp;":"&amp;ADDRESS(ROW($A392)+MATCH("Г",$C393:$C$6000,0),COLUMN($A$1),3,1)),$A392&amp;"*",INDIRECT(ADDRESS(ROW($A392),COLUMN($C$1),3,1)&amp;":"&amp;ADDRESS(ROW($A392)+MATCH("Г",$C393:$C$6000,0),COLUMN($C$1),3,1)),"&lt;&gt;Г"),SUMIFS(P393:P$6000,$A393:$A$6000,IF(AND($A392=$A393,$C392=$C393),$A392&amp;"*",IF(OR(MID($A392,1,1)="0",MID($A392,1,1)=0),"?"&amp;MID($A392,2,LEN($A392)-1),$A392&amp;".?")),$C393:$C$6000,"Г")))</f>
        <v>0.74699999999999989</v>
      </c>
      <c r="Q392" s="74">
        <f ca="1">IF(MID($A392,3,10)="1.1.3",SUMIFS(Q393:Q$6000,$A393:$A$6000,$A392&amp;".1",$B393:$B$6000,"Наименование объекта по производству электрической энергии всего, в том числе:")+SUMIFS(Q393:Q$6000,$A393:$A$6000,$A392&amp;".2",$B393:$B$6000,"Наименование объекта по производству электрической энергии всего, в том числе:"),IF(AND($C393&lt;&gt;"Г",$C393&lt;&gt;""),SUMIFS(INDIRECT(ADDRESS(ROW($A392),COLUMN(Q$1),3,1)&amp;":"&amp;ADDRESS(ROW($A392)+MATCH("Г",$C393:$C$6000,0),COLUMN(Q$1),3,1)),INDIRECT(ADDRESS(ROW($A392),COLUMN($A$1),3,1)&amp;":"&amp;ADDRESS(ROW($A392)+MATCH("Г",$C393:$C$6000,0),COLUMN($A$1),3,1)),$A392&amp;"*",INDIRECT(ADDRESS(ROW($A392),COLUMN($C$1),3,1)&amp;":"&amp;ADDRESS(ROW($A392)+MATCH("Г",$C393:$C$6000,0),COLUMN($C$1),3,1)),"&lt;&gt;Г"),SUMIFS(Q393:Q$6000,$A393:$A$6000,IF(AND($A392=$A393,$C392=$C393),$A392&amp;"*",IF(OR(MID($A392,1,1)="0",MID($A392,1,1)=0),"?"&amp;MID($A392,2,LEN($A392)-1),$A392&amp;".?")),$C393:$C$6000,"Г")))</f>
        <v>441.93700000000001</v>
      </c>
      <c r="R392" s="74">
        <v>0</v>
      </c>
      <c r="S392" s="74">
        <f ca="1">IF(MID($A392,3,10)="1.1.3",SUMIFS(S393:S$6000,$A393:$A$6000,$A392&amp;".1",$B393:$B$6000,"Наименование объекта по производству электрической энергии всего, в том числе:")+SUMIFS(S393:S$6000,$A393:$A$6000,$A392&amp;".2",$B393:$B$6000,"Наименование объекта по производству электрической энергии всего, в том числе:"),IF(AND($C393&lt;&gt;"Г",$C393&lt;&gt;""),SUMIFS(INDIRECT(ADDRESS(ROW($A392),COLUMN(S$1),3,1)&amp;":"&amp;ADDRESS(ROW($A392)+MATCH("Г",$C393:$C$6000,0),COLUMN(S$1),3,1)),INDIRECT(ADDRESS(ROW($A392),COLUMN($A$1),3,1)&amp;":"&amp;ADDRESS(ROW($A392)+MATCH("Г",$C393:$C$6000,0),COLUMN($A$1),3,1)),$A392&amp;"*",INDIRECT(ADDRESS(ROW($A392),COLUMN($C$1),3,1)&amp;":"&amp;ADDRESS(ROW($A392)+MATCH("Г",$C393:$C$6000,0),COLUMN($C$1),3,1)),"&lt;&gt;Г"),SUMIFS(S393:S$6000,$A393:$A$6000,IF(AND($A392=$A393,$C392=$C393),$A392&amp;"*",IF(OR(MID($A392,1,1)="0",MID($A392,1,1)=0),"?"&amp;MID($A392,2,LEN($A392)-1),$A392&amp;".?")),$C393:$C$6000,"Г")))</f>
        <v>113.6</v>
      </c>
      <c r="T392" s="74">
        <v>0</v>
      </c>
      <c r="U392" s="74">
        <v>0</v>
      </c>
      <c r="V392" s="74">
        <f ca="1">IF(MID($A392,3,10)="1.1.3",SUMIFS(V393:V$6000,$A393:$A$6000,$A392&amp;".1",$B393:$B$6000,"Наименование объекта по производству электрической энергии всего, в том числе:")+SUMIFS(V393:V$6000,$A393:$A$6000,$A392&amp;".2",$B393:$B$6000,"Наименование объекта по производству электрической энергии всего, в том числе:"),IF(AND($C393&lt;&gt;"Г",$C393&lt;&gt;""),SUMIFS(INDIRECT(ADDRESS(ROW($A392),COLUMN(V$1),3,1)&amp;":"&amp;ADDRESS(ROW($A392)+MATCH("Г",$C393:$C$6000,0),COLUMN(V$1),3,1)),INDIRECT(ADDRESS(ROW($A392),COLUMN($A$1),3,1)&amp;":"&amp;ADDRESS(ROW($A392)+MATCH("Г",$C393:$C$6000,0),COLUMN($A$1),3,1)),$A392&amp;"*",INDIRECT(ADDRESS(ROW($A392),COLUMN($C$1),3,1)&amp;":"&amp;ADDRESS(ROW($A392)+MATCH("Г",$C393:$C$6000,0),COLUMN($C$1),3,1)),"&lt;&gt;Г"),SUMIFS(V393:V$6000,$A393:$A$6000,IF(AND($A392=$A393,$C392=$C393),$A392&amp;"*",IF(OR(MID($A392,1,1)="0",MID($A392,1,1)=0),"?"&amp;MID($A392,2,LEN($A392)-1),$A392&amp;".?")),$C393:$C$6000,"Г")))</f>
        <v>280</v>
      </c>
      <c r="W392" s="74">
        <f ca="1">IF(MID($A392,3,10)="1.1.3",SUMIFS(W393:W$6000,$A393:$A$6000,$A392&amp;".1",$B393:$B$6000,"Наименование объекта по производству электрической энергии всего, в том числе:")+SUMIFS(W393:W$6000,$A393:$A$6000,$A392&amp;".2",$B393:$B$6000,"Наименование объекта по производству электрической энергии всего, в том числе:"),IF(AND($C393&lt;&gt;"Г",$C393&lt;&gt;""),SUMIFS(INDIRECT(ADDRESS(ROW($A392),COLUMN(W$1),3,1)&amp;":"&amp;ADDRESS(ROW($A392)+MATCH("Г",$C393:$C$6000,0),COLUMN(W$1),3,1)),INDIRECT(ADDRESS(ROW($A392),COLUMN($A$1),3,1)&amp;":"&amp;ADDRESS(ROW($A392)+MATCH("Г",$C393:$C$6000,0),COLUMN($A$1),3,1)),$A392&amp;"*",INDIRECT(ADDRESS(ROW($A392),COLUMN($C$1),3,1)&amp;":"&amp;ADDRESS(ROW($A392)+MATCH("Г",$C393:$C$6000,0),COLUMN($C$1),3,1)),"&lt;&gt;Г"),SUMIFS(W393:W$6000,$A393:$A$6000,IF(AND($A392=$A393,$C392=$C393),$A392&amp;"*",IF(OR(MID($A392,1,1)="0",MID($A392,1,1)=0),"?"&amp;MID($A392,2,LEN($A392)-1),$A392&amp;".?")),$C393:$C$6000,"Г")))</f>
        <v>282</v>
      </c>
      <c r="X392" s="74">
        <v>0</v>
      </c>
      <c r="Y392" s="74">
        <f ca="1">IF(MID($A392,3,10)="1.1.3",SUMIFS(Y393:Y$6000,$A393:$A$6000,$A392&amp;".1",$B393:$B$6000,"Наименование объекта по производству электрической энергии всего, в том числе:")+SUMIFS(Y393:Y$6000,$A393:$A$6000,$A392&amp;".2",$B393:$B$6000,"Наименование объекта по производству электрической энергии всего, в том числе:"),IF(AND($C393&lt;&gt;"Г",$C393&lt;&gt;""),SUMIFS(INDIRECT(ADDRESS(ROW($A392),COLUMN(Y$1),3,1)&amp;":"&amp;ADDRESS(ROW($A392)+MATCH("Г",$C393:$C$6000,0),COLUMN(Y$1),3,1)),INDIRECT(ADDRESS(ROW($A392),COLUMN($A$1),3,1)&amp;":"&amp;ADDRESS(ROW($A392)+MATCH("Г",$C393:$C$6000,0),COLUMN($A$1),3,1)),$A392&amp;"*",INDIRECT(ADDRESS(ROW($A392),COLUMN($C$1),3,1)&amp;":"&amp;ADDRESS(ROW($A392)+MATCH("Г",$C393:$C$6000,0),COLUMN($C$1),3,1)),"&lt;&gt;Г"),SUMIFS(Y393:Y$6000,$A393:$A$6000,IF(AND($A392=$A393,$C392=$C393),$A392&amp;"*",IF(OR(MID($A392,1,1)="0",MID($A392,1,1)=0),"?"&amp;MID($A392,2,LEN($A392)-1),$A392&amp;".?")),$C393:$C$6000,"Г")))</f>
        <v>1422.713</v>
      </c>
    </row>
    <row r="393" spans="1:25" ht="63" x14ac:dyDescent="0.2">
      <c r="A393" s="76" t="s">
        <v>847</v>
      </c>
      <c r="B393" s="77" t="s">
        <v>848</v>
      </c>
      <c r="C393" s="77" t="s">
        <v>849</v>
      </c>
      <c r="D393" s="78">
        <v>11.555192480000001</v>
      </c>
      <c r="E393" s="77" t="s">
        <v>64</v>
      </c>
      <c r="F393" s="78">
        <v>2.3110385999999998</v>
      </c>
      <c r="G393" s="78">
        <v>0</v>
      </c>
      <c r="H393" s="78">
        <v>0</v>
      </c>
      <c r="I393" s="78">
        <v>0</v>
      </c>
      <c r="J393" s="78">
        <v>2.3110385999999998</v>
      </c>
      <c r="K393" s="78">
        <v>0</v>
      </c>
      <c r="L393" s="79">
        <v>2016</v>
      </c>
      <c r="M393" s="78">
        <v>9.7925360000000001</v>
      </c>
      <c r="N393" s="77" t="s">
        <v>850</v>
      </c>
      <c r="O393" s="78" t="s">
        <v>45</v>
      </c>
      <c r="P393" s="78">
        <v>0</v>
      </c>
      <c r="Q393" s="78">
        <v>0</v>
      </c>
      <c r="R393" s="78">
        <v>0</v>
      </c>
      <c r="S393" s="78">
        <v>0</v>
      </c>
      <c r="T393" s="78">
        <v>0</v>
      </c>
      <c r="U393" s="78">
        <v>0</v>
      </c>
      <c r="V393" s="78">
        <v>0</v>
      </c>
      <c r="W393" s="78">
        <v>0</v>
      </c>
      <c r="X393" s="78">
        <v>0</v>
      </c>
      <c r="Y393" s="78">
        <v>184.40600000000001</v>
      </c>
    </row>
    <row r="394" spans="1:25" ht="63" x14ac:dyDescent="0.2">
      <c r="A394" s="76" t="s">
        <v>847</v>
      </c>
      <c r="B394" s="77" t="s">
        <v>851</v>
      </c>
      <c r="C394" s="77" t="s">
        <v>852</v>
      </c>
      <c r="D394" s="78">
        <v>1.14693248</v>
      </c>
      <c r="E394" s="77" t="s">
        <v>64</v>
      </c>
      <c r="F394" s="78">
        <v>0.22938654999999999</v>
      </c>
      <c r="G394" s="78">
        <v>0</v>
      </c>
      <c r="H394" s="78">
        <v>0</v>
      </c>
      <c r="I394" s="78">
        <v>0</v>
      </c>
      <c r="J394" s="78">
        <v>0.22938654999999999</v>
      </c>
      <c r="K394" s="78">
        <v>0</v>
      </c>
      <c r="L394" s="79">
        <v>2017</v>
      </c>
      <c r="M394" s="78">
        <v>0.97197668000000004</v>
      </c>
      <c r="N394" s="77" t="s">
        <v>853</v>
      </c>
      <c r="O394" s="78" t="s">
        <v>45</v>
      </c>
      <c r="P394" s="78">
        <v>0</v>
      </c>
      <c r="Q394" s="78">
        <v>0</v>
      </c>
      <c r="R394" s="78">
        <v>0</v>
      </c>
      <c r="S394" s="78">
        <v>0</v>
      </c>
      <c r="T394" s="78">
        <v>0</v>
      </c>
      <c r="U394" s="78">
        <v>0</v>
      </c>
      <c r="V394" s="78">
        <v>0</v>
      </c>
      <c r="W394" s="78">
        <v>0</v>
      </c>
      <c r="X394" s="78">
        <v>0</v>
      </c>
      <c r="Y394" s="78">
        <v>21.306999999999999</v>
      </c>
    </row>
    <row r="395" spans="1:25" ht="47.25" x14ac:dyDescent="0.2">
      <c r="A395" s="76" t="s">
        <v>847</v>
      </c>
      <c r="B395" s="77" t="s">
        <v>854</v>
      </c>
      <c r="C395" s="77" t="s">
        <v>855</v>
      </c>
      <c r="D395" s="78">
        <v>3.29984002</v>
      </c>
      <c r="E395" s="77" t="s">
        <v>56</v>
      </c>
      <c r="F395" s="78">
        <v>3.29984002</v>
      </c>
      <c r="G395" s="78">
        <v>0</v>
      </c>
      <c r="H395" s="78">
        <v>0</v>
      </c>
      <c r="I395" s="78">
        <v>0</v>
      </c>
      <c r="J395" s="78">
        <v>3.29984002</v>
      </c>
      <c r="K395" s="78">
        <v>0</v>
      </c>
      <c r="L395" s="79">
        <v>2023</v>
      </c>
      <c r="M395" s="78">
        <v>2.7498666800000002</v>
      </c>
      <c r="N395" s="77" t="s">
        <v>856</v>
      </c>
      <c r="O395" s="78" t="s">
        <v>45</v>
      </c>
      <c r="P395" s="78">
        <v>0</v>
      </c>
      <c r="Q395" s="78">
        <v>0</v>
      </c>
      <c r="R395" s="78">
        <v>0</v>
      </c>
      <c r="S395" s="78">
        <v>0</v>
      </c>
      <c r="T395" s="78">
        <v>0</v>
      </c>
      <c r="U395" s="78">
        <v>0</v>
      </c>
      <c r="V395" s="78">
        <v>2</v>
      </c>
      <c r="W395" s="78">
        <v>2</v>
      </c>
      <c r="X395" s="78">
        <v>0</v>
      </c>
      <c r="Y395" s="78">
        <v>0</v>
      </c>
    </row>
    <row r="396" spans="1:25" ht="47.25" x14ac:dyDescent="0.2">
      <c r="A396" s="76" t="s">
        <v>847</v>
      </c>
      <c r="B396" s="77" t="s">
        <v>857</v>
      </c>
      <c r="C396" s="77" t="s">
        <v>858</v>
      </c>
      <c r="D396" s="78">
        <v>22.03564656</v>
      </c>
      <c r="E396" s="77" t="s">
        <v>56</v>
      </c>
      <c r="F396" s="78">
        <v>22.03564656</v>
      </c>
      <c r="G396" s="78">
        <v>0</v>
      </c>
      <c r="H396" s="78">
        <v>0</v>
      </c>
      <c r="I396" s="78">
        <v>0</v>
      </c>
      <c r="J396" s="78">
        <v>22.03564656</v>
      </c>
      <c r="K396" s="78">
        <v>18.363038799999998</v>
      </c>
      <c r="L396" s="79">
        <v>2027</v>
      </c>
      <c r="M396" s="78">
        <v>18.363038799999998</v>
      </c>
      <c r="N396" s="77" t="s">
        <v>859</v>
      </c>
      <c r="O396" s="78" t="s">
        <v>45</v>
      </c>
      <c r="P396" s="78">
        <v>0</v>
      </c>
      <c r="Q396" s="78">
        <v>0</v>
      </c>
      <c r="R396" s="78">
        <v>0</v>
      </c>
      <c r="S396" s="78">
        <v>0</v>
      </c>
      <c r="T396" s="78">
        <v>0</v>
      </c>
      <c r="U396" s="78">
        <v>0</v>
      </c>
      <c r="V396" s="78">
        <v>1</v>
      </c>
      <c r="W396" s="78">
        <v>1</v>
      </c>
      <c r="X396" s="78">
        <v>0</v>
      </c>
      <c r="Y396" s="78">
        <v>0</v>
      </c>
    </row>
    <row r="397" spans="1:25" ht="31.5" x14ac:dyDescent="0.2">
      <c r="A397" s="76" t="s">
        <v>847</v>
      </c>
      <c r="B397" s="77" t="s">
        <v>860</v>
      </c>
      <c r="C397" s="77" t="s">
        <v>861</v>
      </c>
      <c r="D397" s="78">
        <v>5.1841537099999995</v>
      </c>
      <c r="E397" s="77" t="s">
        <v>56</v>
      </c>
      <c r="F397" s="78">
        <v>5.1841537099999995</v>
      </c>
      <c r="G397" s="78">
        <v>0</v>
      </c>
      <c r="H397" s="78">
        <v>0</v>
      </c>
      <c r="I397" s="78">
        <v>0</v>
      </c>
      <c r="J397" s="78">
        <v>5.1841537099999995</v>
      </c>
      <c r="K397" s="78">
        <v>4.3201280899999999</v>
      </c>
      <c r="L397" s="79">
        <v>2027</v>
      </c>
      <c r="M397" s="78">
        <v>4.3201280899999999</v>
      </c>
      <c r="N397" s="77" t="s">
        <v>862</v>
      </c>
      <c r="O397" s="78" t="s">
        <v>45</v>
      </c>
      <c r="P397" s="78">
        <v>0</v>
      </c>
      <c r="Q397" s="78">
        <v>0</v>
      </c>
      <c r="R397" s="78">
        <v>0</v>
      </c>
      <c r="S397" s="78">
        <v>0</v>
      </c>
      <c r="T397" s="78">
        <v>0</v>
      </c>
      <c r="U397" s="78">
        <v>0</v>
      </c>
      <c r="V397" s="78">
        <v>1</v>
      </c>
      <c r="W397" s="78">
        <v>1</v>
      </c>
      <c r="X397" s="78">
        <v>0</v>
      </c>
      <c r="Y397" s="78">
        <v>0</v>
      </c>
    </row>
    <row r="398" spans="1:25" ht="31.5" x14ac:dyDescent="0.2">
      <c r="A398" s="76" t="s">
        <v>847</v>
      </c>
      <c r="B398" s="77" t="s">
        <v>863</v>
      </c>
      <c r="C398" s="77" t="s">
        <v>864</v>
      </c>
      <c r="D398" s="78">
        <v>0.18425156000000001</v>
      </c>
      <c r="E398" s="77" t="s">
        <v>56</v>
      </c>
      <c r="F398" s="78">
        <v>0</v>
      </c>
      <c r="G398" s="78">
        <v>0</v>
      </c>
      <c r="H398" s="78">
        <v>0</v>
      </c>
      <c r="I398" s="78">
        <v>0</v>
      </c>
      <c r="J398" s="78">
        <v>0</v>
      </c>
      <c r="K398" s="78">
        <v>0</v>
      </c>
      <c r="L398" s="79">
        <v>2023</v>
      </c>
      <c r="M398" s="78">
        <v>0.15354297</v>
      </c>
      <c r="N398" s="77" t="s">
        <v>865</v>
      </c>
      <c r="O398" s="78" t="s">
        <v>45</v>
      </c>
      <c r="P398" s="78">
        <v>0</v>
      </c>
      <c r="Q398" s="78">
        <v>0</v>
      </c>
      <c r="R398" s="78">
        <v>0</v>
      </c>
      <c r="S398" s="78">
        <v>0</v>
      </c>
      <c r="T398" s="78">
        <v>0</v>
      </c>
      <c r="U398" s="78">
        <v>0</v>
      </c>
      <c r="V398" s="78">
        <v>1</v>
      </c>
      <c r="W398" s="78">
        <v>1</v>
      </c>
      <c r="X398" s="78">
        <v>0</v>
      </c>
      <c r="Y398" s="78">
        <v>0</v>
      </c>
    </row>
    <row r="399" spans="1:25" ht="63" x14ac:dyDescent="0.2">
      <c r="A399" s="76" t="s">
        <v>847</v>
      </c>
      <c r="B399" s="77" t="s">
        <v>866</v>
      </c>
      <c r="C399" s="77" t="s">
        <v>867</v>
      </c>
      <c r="D399" s="78">
        <v>0.40469591999999999</v>
      </c>
      <c r="E399" s="77" t="s">
        <v>56</v>
      </c>
      <c r="F399" s="78">
        <v>0.40469591999999999</v>
      </c>
      <c r="G399" s="78">
        <v>0</v>
      </c>
      <c r="H399" s="78">
        <v>0</v>
      </c>
      <c r="I399" s="78">
        <v>0</v>
      </c>
      <c r="J399" s="78">
        <v>0.40469591999999999</v>
      </c>
      <c r="K399" s="78">
        <v>0.33724660000000001</v>
      </c>
      <c r="L399" s="79" t="s">
        <v>45</v>
      </c>
      <c r="M399" s="78">
        <v>0.33724660000000001</v>
      </c>
      <c r="N399" s="77" t="s">
        <v>868</v>
      </c>
      <c r="O399" s="78" t="s">
        <v>45</v>
      </c>
      <c r="P399" s="78">
        <v>0</v>
      </c>
      <c r="Q399" s="78">
        <v>0</v>
      </c>
      <c r="R399" s="78">
        <v>0</v>
      </c>
      <c r="S399" s="78">
        <v>0</v>
      </c>
      <c r="T399" s="78">
        <v>0</v>
      </c>
      <c r="U399" s="78">
        <v>0</v>
      </c>
      <c r="V399" s="78">
        <v>1</v>
      </c>
      <c r="W399" s="78">
        <v>1</v>
      </c>
      <c r="X399" s="78">
        <v>0</v>
      </c>
      <c r="Y399" s="78">
        <v>0</v>
      </c>
    </row>
    <row r="400" spans="1:25" ht="63" x14ac:dyDescent="0.2">
      <c r="A400" s="76" t="s">
        <v>847</v>
      </c>
      <c r="B400" s="77" t="s">
        <v>869</v>
      </c>
      <c r="C400" s="77" t="s">
        <v>870</v>
      </c>
      <c r="D400" s="78">
        <v>0.37865567</v>
      </c>
      <c r="E400" s="77" t="s">
        <v>56</v>
      </c>
      <c r="F400" s="78">
        <v>0.37865567</v>
      </c>
      <c r="G400" s="78">
        <v>0</v>
      </c>
      <c r="H400" s="78">
        <v>0</v>
      </c>
      <c r="I400" s="78">
        <v>0.37865567</v>
      </c>
      <c r="J400" s="78">
        <v>0</v>
      </c>
      <c r="K400" s="78">
        <v>0.31554638999999995</v>
      </c>
      <c r="L400" s="79" t="s">
        <v>45</v>
      </c>
      <c r="M400" s="78">
        <v>0.31554638999999995</v>
      </c>
      <c r="N400" s="77" t="s">
        <v>871</v>
      </c>
      <c r="O400" s="78" t="s">
        <v>45</v>
      </c>
      <c r="P400" s="78">
        <v>0</v>
      </c>
      <c r="Q400" s="78">
        <v>0</v>
      </c>
      <c r="R400" s="78">
        <v>0</v>
      </c>
      <c r="S400" s="78">
        <v>0</v>
      </c>
      <c r="T400" s="78">
        <v>0</v>
      </c>
      <c r="U400" s="78">
        <v>0</v>
      </c>
      <c r="V400" s="78">
        <v>1</v>
      </c>
      <c r="W400" s="78">
        <v>1</v>
      </c>
      <c r="X400" s="78">
        <v>0</v>
      </c>
      <c r="Y400" s="78">
        <v>0</v>
      </c>
    </row>
    <row r="401" spans="1:25" ht="63" x14ac:dyDescent="0.2">
      <c r="A401" s="76" t="s">
        <v>847</v>
      </c>
      <c r="B401" s="77" t="s">
        <v>872</v>
      </c>
      <c r="C401" s="77" t="s">
        <v>873</v>
      </c>
      <c r="D401" s="78">
        <v>0.34542288000000004</v>
      </c>
      <c r="E401" s="77" t="s">
        <v>56</v>
      </c>
      <c r="F401" s="78">
        <v>0.34542288000000004</v>
      </c>
      <c r="G401" s="78">
        <v>0</v>
      </c>
      <c r="H401" s="78">
        <v>0</v>
      </c>
      <c r="I401" s="78">
        <v>0.34542288000000004</v>
      </c>
      <c r="J401" s="78">
        <v>0</v>
      </c>
      <c r="K401" s="78">
        <v>0.28785240000000001</v>
      </c>
      <c r="L401" s="79" t="s">
        <v>45</v>
      </c>
      <c r="M401" s="78">
        <v>0.28785240000000001</v>
      </c>
      <c r="N401" s="77" t="s">
        <v>871</v>
      </c>
      <c r="O401" s="78" t="s">
        <v>45</v>
      </c>
      <c r="P401" s="78">
        <v>0</v>
      </c>
      <c r="Q401" s="78">
        <v>0</v>
      </c>
      <c r="R401" s="78">
        <v>0</v>
      </c>
      <c r="S401" s="78">
        <v>0</v>
      </c>
      <c r="T401" s="78">
        <v>0</v>
      </c>
      <c r="U401" s="78">
        <v>0</v>
      </c>
      <c r="V401" s="78">
        <v>1</v>
      </c>
      <c r="W401" s="78">
        <v>1</v>
      </c>
      <c r="X401" s="78">
        <v>0</v>
      </c>
      <c r="Y401" s="78">
        <v>0</v>
      </c>
    </row>
    <row r="402" spans="1:25" ht="63" x14ac:dyDescent="0.2">
      <c r="A402" s="76" t="s">
        <v>847</v>
      </c>
      <c r="B402" s="77" t="s">
        <v>874</v>
      </c>
      <c r="C402" s="77" t="s">
        <v>875</v>
      </c>
      <c r="D402" s="78">
        <v>0.42371662999999998</v>
      </c>
      <c r="E402" s="77" t="s">
        <v>56</v>
      </c>
      <c r="F402" s="78">
        <v>0.42371662999999998</v>
      </c>
      <c r="G402" s="78">
        <v>0</v>
      </c>
      <c r="H402" s="78">
        <v>0</v>
      </c>
      <c r="I402" s="78">
        <v>0</v>
      </c>
      <c r="J402" s="78">
        <v>0.42371662999999998</v>
      </c>
      <c r="K402" s="78">
        <v>0.35309719000000001</v>
      </c>
      <c r="L402" s="79" t="s">
        <v>45</v>
      </c>
      <c r="M402" s="78">
        <v>0.35309719000000001</v>
      </c>
      <c r="N402" s="77" t="s">
        <v>876</v>
      </c>
      <c r="O402" s="78" t="s">
        <v>45</v>
      </c>
      <c r="P402" s="78">
        <v>0</v>
      </c>
      <c r="Q402" s="78">
        <v>0</v>
      </c>
      <c r="R402" s="78">
        <v>0</v>
      </c>
      <c r="S402" s="78">
        <v>0</v>
      </c>
      <c r="T402" s="78">
        <v>0</v>
      </c>
      <c r="U402" s="78">
        <v>0</v>
      </c>
      <c r="V402" s="78">
        <v>1</v>
      </c>
      <c r="W402" s="78">
        <v>1</v>
      </c>
      <c r="X402" s="78">
        <v>0</v>
      </c>
      <c r="Y402" s="78">
        <v>0</v>
      </c>
    </row>
    <row r="403" spans="1:25" ht="78.75" x14ac:dyDescent="0.2">
      <c r="A403" s="76" t="s">
        <v>847</v>
      </c>
      <c r="B403" s="77" t="s">
        <v>877</v>
      </c>
      <c r="C403" s="77" t="s">
        <v>878</v>
      </c>
      <c r="D403" s="78">
        <v>2.9057928499999996</v>
      </c>
      <c r="E403" s="77" t="s">
        <v>64</v>
      </c>
      <c r="F403" s="78">
        <v>0.58115850000000002</v>
      </c>
      <c r="G403" s="78">
        <v>0</v>
      </c>
      <c r="H403" s="78">
        <v>0</v>
      </c>
      <c r="I403" s="78">
        <v>0</v>
      </c>
      <c r="J403" s="78">
        <v>0.58115850000000002</v>
      </c>
      <c r="K403" s="78">
        <v>0</v>
      </c>
      <c r="L403" s="79">
        <v>2019</v>
      </c>
      <c r="M403" s="78">
        <v>2.4214940400000002</v>
      </c>
      <c r="N403" s="77" t="s">
        <v>879</v>
      </c>
      <c r="O403" s="78" t="s">
        <v>45</v>
      </c>
      <c r="P403" s="78">
        <v>0</v>
      </c>
      <c r="Q403" s="78">
        <v>0</v>
      </c>
      <c r="R403" s="78">
        <v>0</v>
      </c>
      <c r="S403" s="78">
        <v>0</v>
      </c>
      <c r="T403" s="78">
        <v>0</v>
      </c>
      <c r="U403" s="78">
        <v>0</v>
      </c>
      <c r="V403" s="78">
        <v>0</v>
      </c>
      <c r="W403" s="78">
        <v>0</v>
      </c>
      <c r="X403" s="78">
        <v>0</v>
      </c>
      <c r="Y403" s="78">
        <v>63</v>
      </c>
    </row>
    <row r="404" spans="1:25" ht="78.75" x14ac:dyDescent="0.2">
      <c r="A404" s="76" t="s">
        <v>847</v>
      </c>
      <c r="B404" s="77" t="s">
        <v>880</v>
      </c>
      <c r="C404" s="77" t="s">
        <v>881</v>
      </c>
      <c r="D404" s="78">
        <v>4.2008219999999999E-2</v>
      </c>
      <c r="E404" s="77" t="s">
        <v>56</v>
      </c>
      <c r="F404" s="78">
        <v>0</v>
      </c>
      <c r="G404" s="78">
        <v>0</v>
      </c>
      <c r="H404" s="78">
        <v>0</v>
      </c>
      <c r="I404" s="78">
        <v>0</v>
      </c>
      <c r="J404" s="78">
        <v>0</v>
      </c>
      <c r="K404" s="78">
        <v>0</v>
      </c>
      <c r="L404" s="79" t="s">
        <v>45</v>
      </c>
      <c r="M404" s="78">
        <v>3.5006849999999999E-2</v>
      </c>
      <c r="N404" s="77" t="s">
        <v>882</v>
      </c>
      <c r="O404" s="78" t="s">
        <v>45</v>
      </c>
      <c r="P404" s="78">
        <v>0.12</v>
      </c>
      <c r="Q404" s="78">
        <v>0.12</v>
      </c>
      <c r="R404" s="78">
        <v>0</v>
      </c>
      <c r="S404" s="78">
        <v>0</v>
      </c>
      <c r="T404" s="78">
        <v>0</v>
      </c>
      <c r="U404" s="78">
        <v>0</v>
      </c>
      <c r="V404" s="78">
        <v>0</v>
      </c>
      <c r="W404" s="78">
        <v>0</v>
      </c>
      <c r="X404" s="78">
        <v>0</v>
      </c>
      <c r="Y404" s="78">
        <v>0</v>
      </c>
    </row>
    <row r="405" spans="1:25" ht="63" x14ac:dyDescent="0.2">
      <c r="A405" s="76" t="s">
        <v>847</v>
      </c>
      <c r="B405" s="77" t="s">
        <v>883</v>
      </c>
      <c r="C405" s="77" t="s">
        <v>884</v>
      </c>
      <c r="D405" s="78">
        <v>2.7706540000000002E-2</v>
      </c>
      <c r="E405" s="77" t="s">
        <v>56</v>
      </c>
      <c r="F405" s="78">
        <v>0</v>
      </c>
      <c r="G405" s="78">
        <v>0</v>
      </c>
      <c r="H405" s="78">
        <v>0</v>
      </c>
      <c r="I405" s="78">
        <v>0</v>
      </c>
      <c r="J405" s="78">
        <v>0</v>
      </c>
      <c r="K405" s="78">
        <v>0</v>
      </c>
      <c r="L405" s="79" t="s">
        <v>45</v>
      </c>
      <c r="M405" s="78">
        <v>2.308878E-2</v>
      </c>
      <c r="N405" s="77" t="s">
        <v>885</v>
      </c>
      <c r="O405" s="78" t="s">
        <v>45</v>
      </c>
      <c r="P405" s="78">
        <v>0</v>
      </c>
      <c r="Q405" s="78">
        <v>0.19</v>
      </c>
      <c r="R405" s="78">
        <v>0</v>
      </c>
      <c r="S405" s="78">
        <v>0</v>
      </c>
      <c r="T405" s="78">
        <v>0</v>
      </c>
      <c r="U405" s="78">
        <v>0</v>
      </c>
      <c r="V405" s="78">
        <v>0</v>
      </c>
      <c r="W405" s="78">
        <v>0</v>
      </c>
      <c r="X405" s="78">
        <v>0</v>
      </c>
      <c r="Y405" s="78">
        <v>0</v>
      </c>
    </row>
    <row r="406" spans="1:25" ht="63" x14ac:dyDescent="0.2">
      <c r="A406" s="76" t="s">
        <v>847</v>
      </c>
      <c r="B406" s="77" t="s">
        <v>886</v>
      </c>
      <c r="C406" s="77" t="s">
        <v>887</v>
      </c>
      <c r="D406" s="78">
        <v>24.895571779999997</v>
      </c>
      <c r="E406" s="77" t="s">
        <v>64</v>
      </c>
      <c r="F406" s="78">
        <v>4.9791141999999997</v>
      </c>
      <c r="G406" s="78">
        <v>0</v>
      </c>
      <c r="H406" s="78">
        <v>0</v>
      </c>
      <c r="I406" s="78">
        <v>0</v>
      </c>
      <c r="J406" s="78">
        <v>4.9791141999999997</v>
      </c>
      <c r="K406" s="78">
        <v>0</v>
      </c>
      <c r="L406" s="79">
        <v>2019</v>
      </c>
      <c r="M406" s="78">
        <v>20.746309819999997</v>
      </c>
      <c r="N406" s="77" t="s">
        <v>888</v>
      </c>
      <c r="O406" s="78" t="s">
        <v>45</v>
      </c>
      <c r="P406" s="78">
        <v>0</v>
      </c>
      <c r="Q406" s="78">
        <v>0</v>
      </c>
      <c r="R406" s="78">
        <v>0</v>
      </c>
      <c r="S406" s="78">
        <v>0</v>
      </c>
      <c r="T406" s="78">
        <v>0</v>
      </c>
      <c r="U406" s="78">
        <v>0</v>
      </c>
      <c r="V406" s="78">
        <v>0</v>
      </c>
      <c r="W406" s="78">
        <v>0</v>
      </c>
      <c r="X406" s="78">
        <v>0</v>
      </c>
      <c r="Y406" s="78">
        <v>1111</v>
      </c>
    </row>
    <row r="407" spans="1:25" ht="47.25" x14ac:dyDescent="0.2">
      <c r="A407" s="76" t="s">
        <v>847</v>
      </c>
      <c r="B407" s="77" t="s">
        <v>889</v>
      </c>
      <c r="C407" s="77" t="s">
        <v>890</v>
      </c>
      <c r="D407" s="78">
        <v>0.90883762000000001</v>
      </c>
      <c r="E407" s="77" t="s">
        <v>56</v>
      </c>
      <c r="F407" s="78">
        <v>0</v>
      </c>
      <c r="G407" s="78">
        <v>0</v>
      </c>
      <c r="H407" s="78">
        <v>0</v>
      </c>
      <c r="I407" s="78">
        <v>0</v>
      </c>
      <c r="J407" s="78">
        <v>0</v>
      </c>
      <c r="K407" s="78">
        <v>0</v>
      </c>
      <c r="L407" s="79">
        <v>2023</v>
      </c>
      <c r="M407" s="78">
        <v>0.75736468000000001</v>
      </c>
      <c r="N407" s="77" t="s">
        <v>891</v>
      </c>
      <c r="O407" s="78" t="s">
        <v>45</v>
      </c>
      <c r="P407" s="78">
        <v>0</v>
      </c>
      <c r="Q407" s="78">
        <v>0</v>
      </c>
      <c r="R407" s="78">
        <v>0</v>
      </c>
      <c r="S407" s="78">
        <v>0</v>
      </c>
      <c r="T407" s="78">
        <v>0</v>
      </c>
      <c r="U407" s="78">
        <v>0</v>
      </c>
      <c r="V407" s="78">
        <v>4</v>
      </c>
      <c r="W407" s="78">
        <v>4</v>
      </c>
      <c r="X407" s="78">
        <v>0</v>
      </c>
      <c r="Y407" s="78">
        <v>0</v>
      </c>
    </row>
    <row r="408" spans="1:25" ht="63" x14ac:dyDescent="0.2">
      <c r="A408" s="76" t="s">
        <v>847</v>
      </c>
      <c r="B408" s="77" t="s">
        <v>892</v>
      </c>
      <c r="C408" s="77" t="s">
        <v>893</v>
      </c>
      <c r="D408" s="78">
        <v>4.2930610000000001E-2</v>
      </c>
      <c r="E408" s="77" t="s">
        <v>56</v>
      </c>
      <c r="F408" s="78">
        <v>0</v>
      </c>
      <c r="G408" s="78">
        <v>0</v>
      </c>
      <c r="H408" s="78">
        <v>0</v>
      </c>
      <c r="I408" s="78">
        <v>0</v>
      </c>
      <c r="J408" s="78">
        <v>0</v>
      </c>
      <c r="K408" s="78">
        <v>0</v>
      </c>
      <c r="L408" s="79" t="s">
        <v>45</v>
      </c>
      <c r="M408" s="78">
        <v>3.5775509999999996E-2</v>
      </c>
      <c r="N408" s="77" t="s">
        <v>894</v>
      </c>
      <c r="O408" s="78" t="s">
        <v>45</v>
      </c>
      <c r="P408" s="78">
        <v>4.4999999999999998E-2</v>
      </c>
      <c r="Q408" s="78">
        <v>4.4999999999999998E-2</v>
      </c>
      <c r="R408" s="78">
        <v>0</v>
      </c>
      <c r="S408" s="78">
        <v>0</v>
      </c>
      <c r="T408" s="78">
        <v>0</v>
      </c>
      <c r="U408" s="78">
        <v>0</v>
      </c>
      <c r="V408" s="78">
        <v>0</v>
      </c>
      <c r="W408" s="78">
        <v>0</v>
      </c>
      <c r="X408" s="78">
        <v>0</v>
      </c>
      <c r="Y408" s="78">
        <v>0</v>
      </c>
    </row>
    <row r="409" spans="1:25" ht="63" x14ac:dyDescent="0.2">
      <c r="A409" s="76" t="s">
        <v>847</v>
      </c>
      <c r="B409" s="77" t="s">
        <v>895</v>
      </c>
      <c r="C409" s="77" t="s">
        <v>896</v>
      </c>
      <c r="D409" s="78">
        <v>4.9015279999999994E-2</v>
      </c>
      <c r="E409" s="77" t="s">
        <v>56</v>
      </c>
      <c r="F409" s="78">
        <v>0</v>
      </c>
      <c r="G409" s="78">
        <v>0</v>
      </c>
      <c r="H409" s="78">
        <v>0</v>
      </c>
      <c r="I409" s="78">
        <v>0</v>
      </c>
      <c r="J409" s="78">
        <v>0</v>
      </c>
      <c r="K409" s="78">
        <v>0</v>
      </c>
      <c r="L409" s="79" t="s">
        <v>45</v>
      </c>
      <c r="M409" s="78">
        <v>4.0846069999999998E-2</v>
      </c>
      <c r="N409" s="77" t="s">
        <v>894</v>
      </c>
      <c r="O409" s="78" t="s">
        <v>45</v>
      </c>
      <c r="P409" s="78">
        <v>0.16</v>
      </c>
      <c r="Q409" s="78">
        <v>0.16</v>
      </c>
      <c r="R409" s="78">
        <v>0</v>
      </c>
      <c r="S409" s="78">
        <v>0</v>
      </c>
      <c r="T409" s="78">
        <v>0</v>
      </c>
      <c r="U409" s="78">
        <v>0</v>
      </c>
      <c r="V409" s="78">
        <v>0</v>
      </c>
      <c r="W409" s="78">
        <v>0</v>
      </c>
      <c r="X409" s="78">
        <v>0</v>
      </c>
      <c r="Y409" s="78">
        <v>0</v>
      </c>
    </row>
    <row r="410" spans="1:25" ht="63" x14ac:dyDescent="0.2">
      <c r="A410" s="76" t="s">
        <v>847</v>
      </c>
      <c r="B410" s="77" t="s">
        <v>897</v>
      </c>
      <c r="C410" s="77" t="s">
        <v>898</v>
      </c>
      <c r="D410" s="78">
        <v>3.0954000000000002</v>
      </c>
      <c r="E410" s="77" t="s">
        <v>64</v>
      </c>
      <c r="F410" s="78">
        <v>0</v>
      </c>
      <c r="G410" s="78">
        <v>0</v>
      </c>
      <c r="H410" s="78">
        <v>0</v>
      </c>
      <c r="I410" s="78">
        <v>0</v>
      </c>
      <c r="J410" s="78">
        <v>0</v>
      </c>
      <c r="K410" s="78">
        <v>0</v>
      </c>
      <c r="L410" s="79">
        <v>2022</v>
      </c>
      <c r="M410" s="78">
        <v>2.5794999999999999</v>
      </c>
      <c r="N410" s="77" t="s">
        <v>899</v>
      </c>
      <c r="O410" s="78" t="s">
        <v>45</v>
      </c>
      <c r="P410" s="78">
        <v>0</v>
      </c>
      <c r="Q410" s="78">
        <v>0</v>
      </c>
      <c r="R410" s="78">
        <v>0</v>
      </c>
      <c r="S410" s="78">
        <v>0</v>
      </c>
      <c r="T410" s="78">
        <v>0</v>
      </c>
      <c r="U410" s="78">
        <v>0</v>
      </c>
      <c r="V410" s="78">
        <v>33</v>
      </c>
      <c r="W410" s="78">
        <v>33</v>
      </c>
      <c r="X410" s="78">
        <v>0</v>
      </c>
      <c r="Y410" s="78">
        <v>0</v>
      </c>
    </row>
    <row r="411" spans="1:25" ht="63" x14ac:dyDescent="0.2">
      <c r="A411" s="76" t="s">
        <v>847</v>
      </c>
      <c r="B411" s="77" t="s">
        <v>900</v>
      </c>
      <c r="C411" s="77" t="s">
        <v>901</v>
      </c>
      <c r="D411" s="78">
        <v>3.2953926120000001</v>
      </c>
      <c r="E411" s="77" t="s">
        <v>56</v>
      </c>
      <c r="F411" s="78">
        <v>3.2953926099999999</v>
      </c>
      <c r="G411" s="78">
        <v>0</v>
      </c>
      <c r="H411" s="78">
        <v>0</v>
      </c>
      <c r="I411" s="78">
        <v>0</v>
      </c>
      <c r="J411" s="78">
        <v>3.2953926099999999</v>
      </c>
      <c r="K411" s="78">
        <v>2.7461605100000002</v>
      </c>
      <c r="L411" s="79">
        <v>2027</v>
      </c>
      <c r="M411" s="78">
        <v>2.7461605100000002</v>
      </c>
      <c r="N411" s="77" t="s">
        <v>899</v>
      </c>
      <c r="O411" s="78" t="s">
        <v>45</v>
      </c>
      <c r="P411" s="78">
        <v>0</v>
      </c>
      <c r="Q411" s="78">
        <v>0</v>
      </c>
      <c r="R411" s="78">
        <v>0</v>
      </c>
      <c r="S411" s="78">
        <v>0</v>
      </c>
      <c r="T411" s="78">
        <v>0</v>
      </c>
      <c r="U411" s="78">
        <v>0</v>
      </c>
      <c r="V411" s="78">
        <v>48</v>
      </c>
      <c r="W411" s="78">
        <v>48</v>
      </c>
      <c r="X411" s="78">
        <v>0</v>
      </c>
      <c r="Y411" s="78">
        <v>0</v>
      </c>
    </row>
    <row r="412" spans="1:25" ht="63" x14ac:dyDescent="0.2">
      <c r="A412" s="76" t="s">
        <v>847</v>
      </c>
      <c r="B412" s="77" t="s">
        <v>902</v>
      </c>
      <c r="C412" s="77" t="s">
        <v>903</v>
      </c>
      <c r="D412" s="78">
        <v>2.8757344100000002</v>
      </c>
      <c r="E412" s="77" t="s">
        <v>56</v>
      </c>
      <c r="F412" s="78">
        <v>2.8757344100000002</v>
      </c>
      <c r="G412" s="78">
        <v>0</v>
      </c>
      <c r="H412" s="78">
        <v>0</v>
      </c>
      <c r="I412" s="78">
        <v>0</v>
      </c>
      <c r="J412" s="78">
        <v>2.8757344100000002</v>
      </c>
      <c r="K412" s="78">
        <v>2.3964453400000001</v>
      </c>
      <c r="L412" s="79">
        <v>2025</v>
      </c>
      <c r="M412" s="78">
        <v>2.3964453400000001</v>
      </c>
      <c r="N412" s="77" t="s">
        <v>899</v>
      </c>
      <c r="O412" s="78" t="s">
        <v>45</v>
      </c>
      <c r="P412" s="78">
        <v>0</v>
      </c>
      <c r="Q412" s="78">
        <v>0</v>
      </c>
      <c r="R412" s="78">
        <v>0</v>
      </c>
      <c r="S412" s="78">
        <v>0</v>
      </c>
      <c r="T412" s="78">
        <v>0</v>
      </c>
      <c r="U412" s="78">
        <v>0</v>
      </c>
      <c r="V412" s="78">
        <v>46</v>
      </c>
      <c r="W412" s="78">
        <v>46</v>
      </c>
      <c r="X412" s="78">
        <v>0</v>
      </c>
      <c r="Y412" s="78">
        <v>0</v>
      </c>
    </row>
    <row r="413" spans="1:25" ht="63" x14ac:dyDescent="0.2">
      <c r="A413" s="76" t="s">
        <v>847</v>
      </c>
      <c r="B413" s="77" t="s">
        <v>904</v>
      </c>
      <c r="C413" s="77" t="s">
        <v>905</v>
      </c>
      <c r="D413" s="78">
        <v>4.407544E-2</v>
      </c>
      <c r="E413" s="77" t="s">
        <v>56</v>
      </c>
      <c r="F413" s="78">
        <v>0</v>
      </c>
      <c r="G413" s="78">
        <v>0</v>
      </c>
      <c r="H413" s="78">
        <v>0</v>
      </c>
      <c r="I413" s="78">
        <v>0</v>
      </c>
      <c r="J413" s="78">
        <v>0</v>
      </c>
      <c r="K413" s="78">
        <v>0</v>
      </c>
      <c r="L413" s="79" t="s">
        <v>45</v>
      </c>
      <c r="M413" s="78">
        <v>3.6729529999999996E-2</v>
      </c>
      <c r="N413" s="77" t="s">
        <v>906</v>
      </c>
      <c r="O413" s="78" t="s">
        <v>45</v>
      </c>
      <c r="P413" s="78">
        <v>0.04</v>
      </c>
      <c r="Q413" s="78">
        <v>0.04</v>
      </c>
      <c r="R413" s="78">
        <v>0</v>
      </c>
      <c r="S413" s="78">
        <v>0</v>
      </c>
      <c r="T413" s="78">
        <v>0</v>
      </c>
      <c r="U413" s="78">
        <v>0</v>
      </c>
      <c r="V413" s="78">
        <v>0</v>
      </c>
      <c r="W413" s="78">
        <v>0</v>
      </c>
      <c r="X413" s="78">
        <v>0</v>
      </c>
      <c r="Y413" s="78">
        <v>0</v>
      </c>
    </row>
    <row r="414" spans="1:25" ht="47.25" x14ac:dyDescent="0.2">
      <c r="A414" s="76" t="s">
        <v>847</v>
      </c>
      <c r="B414" s="77" t="s">
        <v>907</v>
      </c>
      <c r="C414" s="77" t="s">
        <v>908</v>
      </c>
      <c r="D414" s="78">
        <v>6.060372E-2</v>
      </c>
      <c r="E414" s="77" t="s">
        <v>56</v>
      </c>
      <c r="F414" s="78">
        <v>0</v>
      </c>
      <c r="G414" s="78">
        <v>0</v>
      </c>
      <c r="H414" s="78">
        <v>0</v>
      </c>
      <c r="I414" s="78">
        <v>0</v>
      </c>
      <c r="J414" s="78">
        <v>0</v>
      </c>
      <c r="K414" s="78">
        <v>0</v>
      </c>
      <c r="L414" s="79" t="s">
        <v>45</v>
      </c>
      <c r="M414" s="78">
        <v>5.0503100000000002E-2</v>
      </c>
      <c r="N414" s="77" t="s">
        <v>906</v>
      </c>
      <c r="O414" s="78" t="s">
        <v>45</v>
      </c>
      <c r="P414" s="78">
        <v>5.5E-2</v>
      </c>
      <c r="Q414" s="78">
        <v>5.5E-2</v>
      </c>
      <c r="R414" s="78">
        <v>0</v>
      </c>
      <c r="S414" s="78">
        <v>0</v>
      </c>
      <c r="T414" s="78">
        <v>0</v>
      </c>
      <c r="U414" s="78">
        <v>0</v>
      </c>
      <c r="V414" s="78">
        <v>0</v>
      </c>
      <c r="W414" s="78">
        <v>0</v>
      </c>
      <c r="X414" s="78">
        <v>0</v>
      </c>
      <c r="Y414" s="78">
        <v>0</v>
      </c>
    </row>
    <row r="415" spans="1:25" ht="94.5" x14ac:dyDescent="0.2">
      <c r="A415" s="76" t="s">
        <v>847</v>
      </c>
      <c r="B415" s="77" t="s">
        <v>909</v>
      </c>
      <c r="C415" s="77" t="s">
        <v>910</v>
      </c>
      <c r="D415" s="78">
        <v>7.6015999700000005</v>
      </c>
      <c r="E415" s="77" t="s">
        <v>56</v>
      </c>
      <c r="F415" s="78">
        <v>7.6015999700000005</v>
      </c>
      <c r="G415" s="78">
        <v>0</v>
      </c>
      <c r="H415" s="78">
        <v>0</v>
      </c>
      <c r="I415" s="78">
        <v>0</v>
      </c>
      <c r="J415" s="78">
        <v>7.6015999700000005</v>
      </c>
      <c r="K415" s="78">
        <v>6.33466665</v>
      </c>
      <c r="L415" s="79">
        <v>2024</v>
      </c>
      <c r="M415" s="78">
        <v>6.33466665</v>
      </c>
      <c r="N415" s="77" t="s">
        <v>911</v>
      </c>
      <c r="O415" s="78" t="s">
        <v>45</v>
      </c>
      <c r="P415" s="78">
        <v>0</v>
      </c>
      <c r="Q415" s="78">
        <v>0</v>
      </c>
      <c r="R415" s="78">
        <v>0</v>
      </c>
      <c r="S415" s="78">
        <v>0</v>
      </c>
      <c r="T415" s="78">
        <v>0</v>
      </c>
      <c r="U415" s="78">
        <v>0</v>
      </c>
      <c r="V415" s="78">
        <v>5</v>
      </c>
      <c r="W415" s="78">
        <v>5</v>
      </c>
      <c r="X415" s="78">
        <v>0</v>
      </c>
      <c r="Y415" s="78">
        <v>0</v>
      </c>
    </row>
    <row r="416" spans="1:25" ht="63" x14ac:dyDescent="0.2">
      <c r="A416" s="76" t="s">
        <v>847</v>
      </c>
      <c r="B416" s="77" t="s">
        <v>912</v>
      </c>
      <c r="C416" s="77" t="s">
        <v>913</v>
      </c>
      <c r="D416" s="78">
        <v>1.970471E-2</v>
      </c>
      <c r="E416" s="77" t="s">
        <v>56</v>
      </c>
      <c r="F416" s="78">
        <v>0</v>
      </c>
      <c r="G416" s="78">
        <v>0</v>
      </c>
      <c r="H416" s="78">
        <v>0</v>
      </c>
      <c r="I416" s="78">
        <v>0</v>
      </c>
      <c r="J416" s="78">
        <v>0</v>
      </c>
      <c r="K416" s="78">
        <v>0</v>
      </c>
      <c r="L416" s="79" t="s">
        <v>45</v>
      </c>
      <c r="M416" s="78">
        <v>1.6420590000000002E-2</v>
      </c>
      <c r="N416" s="77" t="s">
        <v>914</v>
      </c>
      <c r="O416" s="78" t="s">
        <v>45</v>
      </c>
      <c r="P416" s="78">
        <v>4.4999999999999998E-2</v>
      </c>
      <c r="Q416" s="78">
        <v>4.4999999999999998E-2</v>
      </c>
      <c r="R416" s="78">
        <v>0</v>
      </c>
      <c r="S416" s="78">
        <v>0</v>
      </c>
      <c r="T416" s="78">
        <v>0</v>
      </c>
      <c r="U416" s="78">
        <v>0</v>
      </c>
      <c r="V416" s="78">
        <v>0</v>
      </c>
      <c r="W416" s="78">
        <v>0</v>
      </c>
      <c r="X416" s="78">
        <v>0</v>
      </c>
      <c r="Y416" s="78">
        <v>0</v>
      </c>
    </row>
    <row r="417" spans="1:25" ht="63" x14ac:dyDescent="0.2">
      <c r="A417" s="76" t="s">
        <v>847</v>
      </c>
      <c r="B417" s="77" t="s">
        <v>915</v>
      </c>
      <c r="C417" s="77" t="s">
        <v>916</v>
      </c>
      <c r="D417" s="78">
        <v>4.9217770000000001E-2</v>
      </c>
      <c r="E417" s="77" t="s">
        <v>56</v>
      </c>
      <c r="F417" s="78">
        <v>0</v>
      </c>
      <c r="G417" s="78">
        <v>0</v>
      </c>
      <c r="H417" s="78">
        <v>0</v>
      </c>
      <c r="I417" s="78">
        <v>0</v>
      </c>
      <c r="J417" s="78">
        <v>0</v>
      </c>
      <c r="K417" s="78">
        <v>0</v>
      </c>
      <c r="L417" s="79" t="s">
        <v>45</v>
      </c>
      <c r="M417" s="78">
        <v>4.1014809999999999E-2</v>
      </c>
      <c r="N417" s="77" t="s">
        <v>917</v>
      </c>
      <c r="O417" s="78" t="s">
        <v>45</v>
      </c>
      <c r="P417" s="78">
        <v>0</v>
      </c>
      <c r="Q417" s="78">
        <v>0</v>
      </c>
      <c r="R417" s="78">
        <v>0</v>
      </c>
      <c r="S417" s="78">
        <v>0</v>
      </c>
      <c r="T417" s="78">
        <v>0</v>
      </c>
      <c r="U417" s="78">
        <v>0</v>
      </c>
      <c r="V417" s="78">
        <v>0</v>
      </c>
      <c r="W417" s="78">
        <v>0</v>
      </c>
      <c r="X417" s="78">
        <v>0</v>
      </c>
      <c r="Y417" s="78">
        <v>0</v>
      </c>
    </row>
    <row r="418" spans="1:25" ht="63" x14ac:dyDescent="0.2">
      <c r="A418" s="76" t="s">
        <v>847</v>
      </c>
      <c r="B418" s="77" t="s">
        <v>918</v>
      </c>
      <c r="C418" s="77" t="s">
        <v>919</v>
      </c>
      <c r="D418" s="78">
        <v>9.2620670000000002E-2</v>
      </c>
      <c r="E418" s="77" t="s">
        <v>56</v>
      </c>
      <c r="F418" s="78">
        <v>0</v>
      </c>
      <c r="G418" s="78">
        <v>0</v>
      </c>
      <c r="H418" s="78">
        <v>0</v>
      </c>
      <c r="I418" s="78">
        <v>0</v>
      </c>
      <c r="J418" s="78">
        <v>0</v>
      </c>
      <c r="K418" s="78">
        <v>0</v>
      </c>
      <c r="L418" s="79" t="s">
        <v>45</v>
      </c>
      <c r="M418" s="78">
        <v>7.7183890000000005E-2</v>
      </c>
      <c r="N418" s="77" t="s">
        <v>917</v>
      </c>
      <c r="O418" s="78" t="s">
        <v>45</v>
      </c>
      <c r="P418" s="78">
        <v>0</v>
      </c>
      <c r="Q418" s="78">
        <v>0</v>
      </c>
      <c r="R418" s="78">
        <v>0</v>
      </c>
      <c r="S418" s="78">
        <v>0</v>
      </c>
      <c r="T418" s="78">
        <v>0</v>
      </c>
      <c r="U418" s="78">
        <v>0</v>
      </c>
      <c r="V418" s="78">
        <v>0</v>
      </c>
      <c r="W418" s="78">
        <v>0</v>
      </c>
      <c r="X418" s="78">
        <v>0</v>
      </c>
      <c r="Y418" s="78">
        <v>0</v>
      </c>
    </row>
    <row r="419" spans="1:25" ht="63" x14ac:dyDescent="0.2">
      <c r="A419" s="76" t="s">
        <v>847</v>
      </c>
      <c r="B419" s="77" t="s">
        <v>920</v>
      </c>
      <c r="C419" s="77" t="s">
        <v>921</v>
      </c>
      <c r="D419" s="78">
        <v>9.0951320000000002E-2</v>
      </c>
      <c r="E419" s="77" t="s">
        <v>56</v>
      </c>
      <c r="F419" s="78">
        <v>0</v>
      </c>
      <c r="G419" s="78">
        <v>0</v>
      </c>
      <c r="H419" s="78">
        <v>0</v>
      </c>
      <c r="I419" s="78">
        <v>0</v>
      </c>
      <c r="J419" s="78">
        <v>0</v>
      </c>
      <c r="K419" s="78">
        <v>0</v>
      </c>
      <c r="L419" s="79" t="s">
        <v>45</v>
      </c>
      <c r="M419" s="78">
        <v>7.5792770000000009E-2</v>
      </c>
      <c r="N419" s="77" t="s">
        <v>917</v>
      </c>
      <c r="O419" s="78" t="s">
        <v>45</v>
      </c>
      <c r="P419" s="78">
        <v>0</v>
      </c>
      <c r="Q419" s="78">
        <v>0</v>
      </c>
      <c r="R419" s="78">
        <v>0</v>
      </c>
      <c r="S419" s="78">
        <v>0</v>
      </c>
      <c r="T419" s="78">
        <v>0</v>
      </c>
      <c r="U419" s="78">
        <v>0</v>
      </c>
      <c r="V419" s="78">
        <v>0</v>
      </c>
      <c r="W419" s="78">
        <v>0</v>
      </c>
      <c r="X419" s="78">
        <v>0</v>
      </c>
      <c r="Y419" s="78">
        <v>0</v>
      </c>
    </row>
    <row r="420" spans="1:25" ht="63" x14ac:dyDescent="0.2">
      <c r="A420" s="76" t="s">
        <v>847</v>
      </c>
      <c r="B420" s="77" t="s">
        <v>922</v>
      </c>
      <c r="C420" s="77" t="s">
        <v>923</v>
      </c>
      <c r="D420" s="78">
        <v>4.1764200000000002</v>
      </c>
      <c r="E420" s="77" t="s">
        <v>56</v>
      </c>
      <c r="F420" s="78">
        <v>4.1764200000000002</v>
      </c>
      <c r="G420" s="78">
        <v>0</v>
      </c>
      <c r="H420" s="78">
        <v>0</v>
      </c>
      <c r="I420" s="78">
        <v>0</v>
      </c>
      <c r="J420" s="78">
        <v>4.1764200000000002</v>
      </c>
      <c r="K420" s="78">
        <v>0</v>
      </c>
      <c r="L420" s="79">
        <v>2023</v>
      </c>
      <c r="M420" s="78">
        <v>3.4803500000000001</v>
      </c>
      <c r="N420" s="77" t="s">
        <v>924</v>
      </c>
      <c r="O420" s="78" t="s">
        <v>45</v>
      </c>
      <c r="P420" s="78">
        <v>0</v>
      </c>
      <c r="Q420" s="78">
        <v>0</v>
      </c>
      <c r="R420" s="78">
        <v>0</v>
      </c>
      <c r="S420" s="78">
        <v>0</v>
      </c>
      <c r="T420" s="78">
        <v>0</v>
      </c>
      <c r="U420" s="78">
        <v>0</v>
      </c>
      <c r="V420" s="78">
        <v>1</v>
      </c>
      <c r="W420" s="78">
        <v>1</v>
      </c>
      <c r="X420" s="78">
        <v>0</v>
      </c>
      <c r="Y420" s="78">
        <v>0</v>
      </c>
    </row>
    <row r="421" spans="1:25" ht="78.75" x14ac:dyDescent="0.2">
      <c r="A421" s="76" t="s">
        <v>847</v>
      </c>
      <c r="B421" s="77" t="s">
        <v>925</v>
      </c>
      <c r="C421" s="77" t="s">
        <v>926</v>
      </c>
      <c r="D421" s="78">
        <v>7.6014701200000001</v>
      </c>
      <c r="E421" s="77" t="s">
        <v>56</v>
      </c>
      <c r="F421" s="78">
        <v>0</v>
      </c>
      <c r="G421" s="78">
        <v>0</v>
      </c>
      <c r="H421" s="78">
        <v>0</v>
      </c>
      <c r="I421" s="78">
        <v>0</v>
      </c>
      <c r="J421" s="78">
        <v>0</v>
      </c>
      <c r="K421" s="78">
        <v>0</v>
      </c>
      <c r="L421" s="79">
        <v>2023</v>
      </c>
      <c r="M421" s="78">
        <v>6.3345584300000004</v>
      </c>
      <c r="N421" s="77" t="s">
        <v>927</v>
      </c>
      <c r="O421" s="78" t="s">
        <v>45</v>
      </c>
      <c r="P421" s="78">
        <v>0</v>
      </c>
      <c r="Q421" s="78">
        <v>0</v>
      </c>
      <c r="R421" s="78">
        <v>0</v>
      </c>
      <c r="S421" s="78">
        <v>0</v>
      </c>
      <c r="T421" s="78">
        <v>0</v>
      </c>
      <c r="U421" s="78">
        <v>0</v>
      </c>
      <c r="V421" s="78">
        <v>20</v>
      </c>
      <c r="W421" s="78">
        <v>20</v>
      </c>
      <c r="X421" s="78">
        <v>0</v>
      </c>
      <c r="Y421" s="78">
        <v>0</v>
      </c>
    </row>
    <row r="422" spans="1:25" ht="78.75" x14ac:dyDescent="0.2">
      <c r="A422" s="76" t="s">
        <v>847</v>
      </c>
      <c r="B422" s="77" t="s">
        <v>928</v>
      </c>
      <c r="C422" s="77" t="s">
        <v>929</v>
      </c>
      <c r="D422" s="78">
        <v>4.7967533400000004</v>
      </c>
      <c r="E422" s="77" t="s">
        <v>56</v>
      </c>
      <c r="F422" s="78">
        <v>4.7967533400000004</v>
      </c>
      <c r="G422" s="78">
        <v>0</v>
      </c>
      <c r="H422" s="78">
        <v>0</v>
      </c>
      <c r="I422" s="78">
        <v>0</v>
      </c>
      <c r="J422" s="78">
        <v>4.7967533400000004</v>
      </c>
      <c r="K422" s="78">
        <v>0</v>
      </c>
      <c r="L422" s="79">
        <v>2023</v>
      </c>
      <c r="M422" s="78">
        <v>3.9972944500000001</v>
      </c>
      <c r="N422" s="77" t="s">
        <v>930</v>
      </c>
      <c r="O422" s="78" t="s">
        <v>45</v>
      </c>
      <c r="P422" s="78">
        <v>0</v>
      </c>
      <c r="Q422" s="78">
        <v>0</v>
      </c>
      <c r="R422" s="78">
        <v>0</v>
      </c>
      <c r="S422" s="78">
        <v>0</v>
      </c>
      <c r="T422" s="78">
        <v>0</v>
      </c>
      <c r="U422" s="78">
        <v>0</v>
      </c>
      <c r="V422" s="78">
        <v>1</v>
      </c>
      <c r="W422" s="78">
        <v>1</v>
      </c>
      <c r="X422" s="78">
        <v>0</v>
      </c>
      <c r="Y422" s="78">
        <v>0</v>
      </c>
    </row>
    <row r="423" spans="1:25" ht="63" x14ac:dyDescent="0.2">
      <c r="A423" s="76" t="s">
        <v>847</v>
      </c>
      <c r="B423" s="77" t="s">
        <v>931</v>
      </c>
      <c r="C423" s="77" t="s">
        <v>932</v>
      </c>
      <c r="D423" s="78">
        <v>0.12573724</v>
      </c>
      <c r="E423" s="77" t="s">
        <v>56</v>
      </c>
      <c r="F423" s="78">
        <v>0</v>
      </c>
      <c r="G423" s="78">
        <v>0</v>
      </c>
      <c r="H423" s="78">
        <v>0</v>
      </c>
      <c r="I423" s="78">
        <v>0</v>
      </c>
      <c r="J423" s="78">
        <v>0</v>
      </c>
      <c r="K423" s="78">
        <v>0</v>
      </c>
      <c r="L423" s="79" t="s">
        <v>45</v>
      </c>
      <c r="M423" s="78">
        <v>0.10478103</v>
      </c>
      <c r="N423" s="77" t="s">
        <v>917</v>
      </c>
      <c r="O423" s="78" t="s">
        <v>45</v>
      </c>
      <c r="P423" s="78">
        <v>0</v>
      </c>
      <c r="Q423" s="78">
        <v>0</v>
      </c>
      <c r="R423" s="78">
        <v>0</v>
      </c>
      <c r="S423" s="78">
        <v>0</v>
      </c>
      <c r="T423" s="78">
        <v>0</v>
      </c>
      <c r="U423" s="78">
        <v>0</v>
      </c>
      <c r="V423" s="78">
        <v>0</v>
      </c>
      <c r="W423" s="78">
        <v>0</v>
      </c>
      <c r="X423" s="78">
        <v>0</v>
      </c>
      <c r="Y423" s="78">
        <v>0</v>
      </c>
    </row>
    <row r="424" spans="1:25" ht="63" x14ac:dyDescent="0.2">
      <c r="A424" s="76" t="s">
        <v>847</v>
      </c>
      <c r="B424" s="77" t="s">
        <v>933</v>
      </c>
      <c r="C424" s="77" t="s">
        <v>934</v>
      </c>
      <c r="D424" s="78">
        <v>4.9873940000000001</v>
      </c>
      <c r="E424" s="77" t="s">
        <v>56</v>
      </c>
      <c r="F424" s="78">
        <v>0</v>
      </c>
      <c r="G424" s="78">
        <v>0</v>
      </c>
      <c r="H424" s="78">
        <v>0</v>
      </c>
      <c r="I424" s="78">
        <v>0</v>
      </c>
      <c r="J424" s="78">
        <v>0</v>
      </c>
      <c r="K424" s="78">
        <v>0</v>
      </c>
      <c r="L424" s="79">
        <v>2023</v>
      </c>
      <c r="M424" s="78">
        <v>7.8401833299999995</v>
      </c>
      <c r="N424" s="77" t="s">
        <v>935</v>
      </c>
      <c r="O424" s="78" t="s">
        <v>45</v>
      </c>
      <c r="P424" s="78">
        <v>0</v>
      </c>
      <c r="Q424" s="78">
        <v>0</v>
      </c>
      <c r="R424" s="78">
        <v>0</v>
      </c>
      <c r="S424" s="78">
        <v>0</v>
      </c>
      <c r="T424" s="78">
        <v>0</v>
      </c>
      <c r="U424" s="78">
        <v>0</v>
      </c>
      <c r="V424" s="78">
        <v>1</v>
      </c>
      <c r="W424" s="78">
        <v>1</v>
      </c>
      <c r="X424" s="78">
        <v>0</v>
      </c>
      <c r="Y424" s="78">
        <v>0</v>
      </c>
    </row>
    <row r="425" spans="1:25" ht="63" x14ac:dyDescent="0.2">
      <c r="A425" s="76" t="s">
        <v>847</v>
      </c>
      <c r="B425" s="77" t="s">
        <v>936</v>
      </c>
      <c r="C425" s="77" t="s">
        <v>937</v>
      </c>
      <c r="D425" s="78">
        <v>4.7536499999999995E-2</v>
      </c>
      <c r="E425" s="77" t="s">
        <v>56</v>
      </c>
      <c r="F425" s="78">
        <v>0</v>
      </c>
      <c r="G425" s="78">
        <v>0</v>
      </c>
      <c r="H425" s="78">
        <v>0</v>
      </c>
      <c r="I425" s="78">
        <v>0</v>
      </c>
      <c r="J425" s="78">
        <v>0</v>
      </c>
      <c r="K425" s="78">
        <v>0</v>
      </c>
      <c r="L425" s="79" t="s">
        <v>45</v>
      </c>
      <c r="M425" s="78">
        <v>3.9613750000000003E-2</v>
      </c>
      <c r="N425" s="77" t="s">
        <v>917</v>
      </c>
      <c r="O425" s="78" t="s">
        <v>45</v>
      </c>
      <c r="P425" s="78">
        <v>0</v>
      </c>
      <c r="Q425" s="78">
        <v>0</v>
      </c>
      <c r="R425" s="78">
        <v>0</v>
      </c>
      <c r="S425" s="78">
        <v>0</v>
      </c>
      <c r="T425" s="78">
        <v>0</v>
      </c>
      <c r="U425" s="78">
        <v>0</v>
      </c>
      <c r="V425" s="78">
        <v>0</v>
      </c>
      <c r="W425" s="78">
        <v>0</v>
      </c>
      <c r="X425" s="78">
        <v>0</v>
      </c>
      <c r="Y425" s="78">
        <v>0</v>
      </c>
    </row>
    <row r="426" spans="1:25" ht="63" x14ac:dyDescent="0.2">
      <c r="A426" s="76" t="s">
        <v>847</v>
      </c>
      <c r="B426" s="77" t="s">
        <v>938</v>
      </c>
      <c r="C426" s="77" t="s">
        <v>939</v>
      </c>
      <c r="D426" s="78">
        <v>4.7536499999999995E-2</v>
      </c>
      <c r="E426" s="77" t="s">
        <v>56</v>
      </c>
      <c r="F426" s="78">
        <v>0</v>
      </c>
      <c r="G426" s="78">
        <v>0</v>
      </c>
      <c r="H426" s="78">
        <v>0</v>
      </c>
      <c r="I426" s="78">
        <v>0</v>
      </c>
      <c r="J426" s="78">
        <v>0</v>
      </c>
      <c r="K426" s="78">
        <v>0</v>
      </c>
      <c r="L426" s="79" t="s">
        <v>45</v>
      </c>
      <c r="M426" s="78">
        <v>3.9613750000000003E-2</v>
      </c>
      <c r="N426" s="77" t="s">
        <v>917</v>
      </c>
      <c r="O426" s="78" t="s">
        <v>45</v>
      </c>
      <c r="P426" s="78">
        <v>0</v>
      </c>
      <c r="Q426" s="78">
        <v>0</v>
      </c>
      <c r="R426" s="78">
        <v>0</v>
      </c>
      <c r="S426" s="78">
        <v>0</v>
      </c>
      <c r="T426" s="78">
        <v>0</v>
      </c>
      <c r="U426" s="78">
        <v>0</v>
      </c>
      <c r="V426" s="78">
        <v>0</v>
      </c>
      <c r="W426" s="78">
        <v>0</v>
      </c>
      <c r="X426" s="78">
        <v>0</v>
      </c>
      <c r="Y426" s="78">
        <v>0</v>
      </c>
    </row>
    <row r="427" spans="1:25" ht="47.25" x14ac:dyDescent="0.2">
      <c r="A427" s="76" t="s">
        <v>847</v>
      </c>
      <c r="B427" s="77" t="s">
        <v>940</v>
      </c>
      <c r="C427" s="77" t="s">
        <v>941</v>
      </c>
      <c r="D427" s="78">
        <v>2.7139289</v>
      </c>
      <c r="E427" s="77" t="s">
        <v>56</v>
      </c>
      <c r="F427" s="78">
        <v>0</v>
      </c>
      <c r="G427" s="78">
        <v>0</v>
      </c>
      <c r="H427" s="78">
        <v>0</v>
      </c>
      <c r="I427" s="78">
        <v>0</v>
      </c>
      <c r="J427" s="78">
        <v>0</v>
      </c>
      <c r="K427" s="78">
        <v>0</v>
      </c>
      <c r="L427" s="79" t="s">
        <v>45</v>
      </c>
      <c r="M427" s="78">
        <v>2.2616074199999998</v>
      </c>
      <c r="N427" s="77" t="s">
        <v>942</v>
      </c>
      <c r="O427" s="78" t="s">
        <v>45</v>
      </c>
      <c r="P427" s="78">
        <v>0</v>
      </c>
      <c r="Q427" s="78">
        <v>0</v>
      </c>
      <c r="R427" s="78">
        <v>0</v>
      </c>
      <c r="S427" s="78">
        <v>0</v>
      </c>
      <c r="T427" s="78">
        <v>0</v>
      </c>
      <c r="U427" s="78">
        <v>0</v>
      </c>
      <c r="V427" s="78">
        <v>0</v>
      </c>
      <c r="W427" s="78">
        <v>0</v>
      </c>
      <c r="X427" s="78">
        <v>0</v>
      </c>
      <c r="Y427" s="78">
        <v>0</v>
      </c>
    </row>
    <row r="428" spans="1:25" ht="47.25" x14ac:dyDescent="0.2">
      <c r="A428" s="76" t="s">
        <v>847</v>
      </c>
      <c r="B428" s="77" t="s">
        <v>943</v>
      </c>
      <c r="C428" s="77" t="s">
        <v>944</v>
      </c>
      <c r="D428" s="78">
        <v>3.078504E-2</v>
      </c>
      <c r="E428" s="77" t="s">
        <v>56</v>
      </c>
      <c r="F428" s="78">
        <v>0</v>
      </c>
      <c r="G428" s="78">
        <v>0</v>
      </c>
      <c r="H428" s="78">
        <v>0</v>
      </c>
      <c r="I428" s="78">
        <v>0</v>
      </c>
      <c r="J428" s="78">
        <v>0</v>
      </c>
      <c r="K428" s="78">
        <v>0</v>
      </c>
      <c r="L428" s="79" t="s">
        <v>45</v>
      </c>
      <c r="M428" s="78">
        <v>2.5654199999999999E-2</v>
      </c>
      <c r="N428" s="77" t="s">
        <v>945</v>
      </c>
      <c r="O428" s="78" t="s">
        <v>45</v>
      </c>
      <c r="P428" s="78">
        <v>0</v>
      </c>
      <c r="Q428" s="78">
        <v>0</v>
      </c>
      <c r="R428" s="78">
        <v>0</v>
      </c>
      <c r="S428" s="78">
        <v>0</v>
      </c>
      <c r="T428" s="78">
        <v>0</v>
      </c>
      <c r="U428" s="78">
        <v>0</v>
      </c>
      <c r="V428" s="78">
        <v>0</v>
      </c>
      <c r="W428" s="78">
        <v>0</v>
      </c>
      <c r="X428" s="78">
        <v>0</v>
      </c>
      <c r="Y428" s="78">
        <v>0</v>
      </c>
    </row>
    <row r="429" spans="1:25" ht="63" x14ac:dyDescent="0.2">
      <c r="A429" s="76" t="s">
        <v>847</v>
      </c>
      <c r="B429" s="77" t="s">
        <v>946</v>
      </c>
      <c r="C429" s="77" t="s">
        <v>947</v>
      </c>
      <c r="D429" s="78">
        <v>9.7251829999999997E-2</v>
      </c>
      <c r="E429" s="77" t="s">
        <v>56</v>
      </c>
      <c r="F429" s="78">
        <v>0</v>
      </c>
      <c r="G429" s="78">
        <v>0</v>
      </c>
      <c r="H429" s="78">
        <v>0</v>
      </c>
      <c r="I429" s="78">
        <v>0</v>
      </c>
      <c r="J429" s="78">
        <v>0</v>
      </c>
      <c r="K429" s="78">
        <v>0</v>
      </c>
      <c r="L429" s="79" t="s">
        <v>45</v>
      </c>
      <c r="M429" s="78">
        <v>8.1043190000000001E-2</v>
      </c>
      <c r="N429" s="77" t="s">
        <v>948</v>
      </c>
      <c r="O429" s="78" t="s">
        <v>45</v>
      </c>
      <c r="P429" s="78">
        <v>0</v>
      </c>
      <c r="Q429" s="78">
        <v>0</v>
      </c>
      <c r="R429" s="78">
        <v>0</v>
      </c>
      <c r="S429" s="78">
        <v>0</v>
      </c>
      <c r="T429" s="78">
        <v>0</v>
      </c>
      <c r="U429" s="78">
        <v>0</v>
      </c>
      <c r="V429" s="78">
        <v>0</v>
      </c>
      <c r="W429" s="78">
        <v>0</v>
      </c>
      <c r="X429" s="78">
        <v>0</v>
      </c>
      <c r="Y429" s="78">
        <v>0</v>
      </c>
    </row>
    <row r="430" spans="1:25" ht="63" x14ac:dyDescent="0.2">
      <c r="A430" s="76" t="s">
        <v>847</v>
      </c>
      <c r="B430" s="77" t="s">
        <v>949</v>
      </c>
      <c r="C430" s="77" t="s">
        <v>950</v>
      </c>
      <c r="D430" s="78">
        <v>7.3200000000000001E-4</v>
      </c>
      <c r="E430" s="77" t="s">
        <v>56</v>
      </c>
      <c r="F430" s="78">
        <v>0</v>
      </c>
      <c r="G430" s="78">
        <v>0</v>
      </c>
      <c r="H430" s="78">
        <v>0</v>
      </c>
      <c r="I430" s="78">
        <v>0</v>
      </c>
      <c r="J430" s="78">
        <v>0</v>
      </c>
      <c r="K430" s="78">
        <v>0</v>
      </c>
      <c r="L430" s="79" t="s">
        <v>45</v>
      </c>
      <c r="M430" s="78">
        <v>6.0999999999999997E-4</v>
      </c>
      <c r="N430" s="77" t="s">
        <v>951</v>
      </c>
      <c r="O430" s="78" t="s">
        <v>45</v>
      </c>
      <c r="P430" s="78">
        <v>0.04</v>
      </c>
      <c r="Q430" s="78">
        <v>0.04</v>
      </c>
      <c r="R430" s="78">
        <v>0</v>
      </c>
      <c r="S430" s="78">
        <v>0</v>
      </c>
      <c r="T430" s="78">
        <v>0</v>
      </c>
      <c r="U430" s="78">
        <v>0</v>
      </c>
      <c r="V430" s="78">
        <v>0</v>
      </c>
      <c r="W430" s="78">
        <v>0</v>
      </c>
      <c r="X430" s="78">
        <v>0</v>
      </c>
      <c r="Y430" s="78">
        <v>0</v>
      </c>
    </row>
    <row r="431" spans="1:25" ht="63" x14ac:dyDescent="0.2">
      <c r="A431" s="76" t="s">
        <v>847</v>
      </c>
      <c r="B431" s="77" t="s">
        <v>952</v>
      </c>
      <c r="C431" s="77" t="s">
        <v>953</v>
      </c>
      <c r="D431" s="78">
        <v>9.4644100000000012E-3</v>
      </c>
      <c r="E431" s="77" t="s">
        <v>56</v>
      </c>
      <c r="F431" s="78">
        <v>0</v>
      </c>
      <c r="G431" s="78">
        <v>0</v>
      </c>
      <c r="H431" s="78">
        <v>0</v>
      </c>
      <c r="I431" s="78">
        <v>0</v>
      </c>
      <c r="J431" s="78">
        <v>0</v>
      </c>
      <c r="K431" s="78">
        <v>0</v>
      </c>
      <c r="L431" s="79" t="s">
        <v>45</v>
      </c>
      <c r="M431" s="78">
        <v>7.8870099999999999E-3</v>
      </c>
      <c r="N431" s="77" t="s">
        <v>954</v>
      </c>
      <c r="O431" s="78" t="s">
        <v>45</v>
      </c>
      <c r="P431" s="78">
        <v>0.12</v>
      </c>
      <c r="Q431" s="78">
        <v>0.12</v>
      </c>
      <c r="R431" s="78">
        <v>0</v>
      </c>
      <c r="S431" s="78">
        <v>0</v>
      </c>
      <c r="T431" s="78">
        <v>0</v>
      </c>
      <c r="U431" s="78">
        <v>0</v>
      </c>
      <c r="V431" s="78">
        <v>0</v>
      </c>
      <c r="W431" s="78">
        <v>0</v>
      </c>
      <c r="X431" s="78">
        <v>0</v>
      </c>
      <c r="Y431" s="78">
        <v>0</v>
      </c>
    </row>
    <row r="432" spans="1:25" ht="94.5" x14ac:dyDescent="0.2">
      <c r="A432" s="76" t="s">
        <v>847</v>
      </c>
      <c r="B432" s="77" t="s">
        <v>955</v>
      </c>
      <c r="C432" s="77" t="s">
        <v>956</v>
      </c>
      <c r="D432" s="78">
        <v>1.9392009999999998E-2</v>
      </c>
      <c r="E432" s="77" t="s">
        <v>56</v>
      </c>
      <c r="F432" s="78">
        <v>0</v>
      </c>
      <c r="G432" s="78">
        <v>0</v>
      </c>
      <c r="H432" s="78">
        <v>0</v>
      </c>
      <c r="I432" s="78">
        <v>0</v>
      </c>
      <c r="J432" s="78">
        <v>0</v>
      </c>
      <c r="K432" s="78">
        <v>0</v>
      </c>
      <c r="L432" s="79" t="s">
        <v>45</v>
      </c>
      <c r="M432" s="78">
        <v>1.6160009999999999E-2</v>
      </c>
      <c r="N432" s="77" t="s">
        <v>957</v>
      </c>
      <c r="O432" s="78" t="s">
        <v>45</v>
      </c>
      <c r="P432" s="78">
        <v>0.122</v>
      </c>
      <c r="Q432" s="78">
        <v>0.122</v>
      </c>
      <c r="R432" s="78">
        <v>0</v>
      </c>
      <c r="S432" s="78">
        <v>0</v>
      </c>
      <c r="T432" s="78">
        <v>0</v>
      </c>
      <c r="U432" s="78">
        <v>0</v>
      </c>
      <c r="V432" s="78">
        <v>0</v>
      </c>
      <c r="W432" s="78">
        <v>0</v>
      </c>
      <c r="X432" s="78">
        <v>0</v>
      </c>
      <c r="Y432" s="78">
        <v>0</v>
      </c>
    </row>
    <row r="433" spans="1:25" ht="47.25" x14ac:dyDescent="0.2">
      <c r="A433" s="76" t="s">
        <v>847</v>
      </c>
      <c r="B433" s="77" t="s">
        <v>958</v>
      </c>
      <c r="C433" s="77" t="s">
        <v>959</v>
      </c>
      <c r="D433" s="78">
        <v>14.03421004</v>
      </c>
      <c r="E433" s="77" t="s">
        <v>56</v>
      </c>
      <c r="F433" s="78">
        <v>13.89134121</v>
      </c>
      <c r="G433" s="78">
        <v>0</v>
      </c>
      <c r="H433" s="78">
        <v>0</v>
      </c>
      <c r="I433" s="78">
        <v>0</v>
      </c>
      <c r="J433" s="78">
        <v>13.89134121</v>
      </c>
      <c r="K433" s="78">
        <v>11.57611767</v>
      </c>
      <c r="L433" s="79">
        <v>2024</v>
      </c>
      <c r="M433" s="78">
        <v>11.69517503</v>
      </c>
      <c r="N433" s="77" t="s">
        <v>960</v>
      </c>
      <c r="O433" s="78" t="s">
        <v>45</v>
      </c>
      <c r="P433" s="78">
        <v>0</v>
      </c>
      <c r="Q433" s="78">
        <v>0</v>
      </c>
      <c r="R433" s="78">
        <v>0</v>
      </c>
      <c r="S433" s="78">
        <v>0</v>
      </c>
      <c r="T433" s="78">
        <v>0</v>
      </c>
      <c r="U433" s="78">
        <v>0</v>
      </c>
      <c r="V433" s="78">
        <v>1</v>
      </c>
      <c r="W433" s="78">
        <v>1</v>
      </c>
      <c r="X433" s="78">
        <v>0</v>
      </c>
      <c r="Y433" s="78">
        <v>0</v>
      </c>
    </row>
    <row r="434" spans="1:25" ht="47.25" x14ac:dyDescent="0.2">
      <c r="A434" s="76" t="s">
        <v>847</v>
      </c>
      <c r="B434" s="77" t="s">
        <v>961</v>
      </c>
      <c r="C434" s="77" t="s">
        <v>962</v>
      </c>
      <c r="D434" s="78">
        <v>54.56168521</v>
      </c>
      <c r="E434" s="77" t="s">
        <v>56</v>
      </c>
      <c r="F434" s="78">
        <v>54.56168521</v>
      </c>
      <c r="G434" s="78">
        <v>0</v>
      </c>
      <c r="H434" s="78">
        <v>0</v>
      </c>
      <c r="I434" s="78">
        <v>0</v>
      </c>
      <c r="J434" s="78">
        <v>54.56168521</v>
      </c>
      <c r="K434" s="78">
        <v>45.468071010000003</v>
      </c>
      <c r="L434" s="79">
        <v>2026</v>
      </c>
      <c r="M434" s="78">
        <v>45.468071010000003</v>
      </c>
      <c r="N434" s="77" t="s">
        <v>963</v>
      </c>
      <c r="O434" s="78" t="s">
        <v>45</v>
      </c>
      <c r="P434" s="78">
        <v>0</v>
      </c>
      <c r="Q434" s="78">
        <v>0</v>
      </c>
      <c r="R434" s="78">
        <v>0</v>
      </c>
      <c r="S434" s="78">
        <v>0</v>
      </c>
      <c r="T434" s="78">
        <v>0</v>
      </c>
      <c r="U434" s="78">
        <v>0</v>
      </c>
      <c r="V434" s="78">
        <v>0</v>
      </c>
      <c r="W434" s="78">
        <v>0</v>
      </c>
      <c r="X434" s="78">
        <v>0</v>
      </c>
      <c r="Y434" s="78">
        <v>43</v>
      </c>
    </row>
    <row r="435" spans="1:25" ht="126" x14ac:dyDescent="0.2">
      <c r="A435" s="76" t="s">
        <v>847</v>
      </c>
      <c r="B435" s="77" t="s">
        <v>964</v>
      </c>
      <c r="C435" s="77" t="s">
        <v>965</v>
      </c>
      <c r="D435" s="78">
        <v>0</v>
      </c>
      <c r="E435" s="77" t="s">
        <v>56</v>
      </c>
      <c r="F435" s="78">
        <v>0</v>
      </c>
      <c r="G435" s="78">
        <v>0</v>
      </c>
      <c r="H435" s="78">
        <v>0</v>
      </c>
      <c r="I435" s="78">
        <v>0</v>
      </c>
      <c r="J435" s="78">
        <v>0</v>
      </c>
      <c r="K435" s="78">
        <v>0</v>
      </c>
      <c r="L435" s="79" t="s">
        <v>45</v>
      </c>
      <c r="M435" s="78">
        <v>0</v>
      </c>
      <c r="N435" s="77" t="s">
        <v>966</v>
      </c>
      <c r="O435" s="78" t="s">
        <v>45</v>
      </c>
      <c r="P435" s="78">
        <v>0</v>
      </c>
      <c r="Q435" s="78">
        <v>0</v>
      </c>
      <c r="R435" s="78">
        <v>0</v>
      </c>
      <c r="S435" s="78">
        <v>0</v>
      </c>
      <c r="T435" s="78">
        <v>0</v>
      </c>
      <c r="U435" s="78">
        <v>0</v>
      </c>
      <c r="V435" s="78">
        <v>1</v>
      </c>
      <c r="W435" s="78">
        <v>1</v>
      </c>
      <c r="X435" s="78">
        <v>0</v>
      </c>
      <c r="Y435" s="78">
        <v>0</v>
      </c>
    </row>
    <row r="436" spans="1:25" ht="47.25" x14ac:dyDescent="0.2">
      <c r="A436" s="76" t="s">
        <v>847</v>
      </c>
      <c r="B436" s="77" t="s">
        <v>967</v>
      </c>
      <c r="C436" s="77" t="s">
        <v>968</v>
      </c>
      <c r="D436" s="78">
        <v>3.1725153000000001</v>
      </c>
      <c r="E436" s="77" t="s">
        <v>56</v>
      </c>
      <c r="F436" s="78">
        <v>3.1725153000000001</v>
      </c>
      <c r="G436" s="78">
        <v>0</v>
      </c>
      <c r="H436" s="78">
        <v>0</v>
      </c>
      <c r="I436" s="78">
        <v>0</v>
      </c>
      <c r="J436" s="78">
        <v>3.1725153000000001</v>
      </c>
      <c r="K436" s="78">
        <v>0</v>
      </c>
      <c r="L436" s="79">
        <v>2023</v>
      </c>
      <c r="M436" s="78">
        <v>2.6437627500000001</v>
      </c>
      <c r="N436" s="77" t="s">
        <v>969</v>
      </c>
      <c r="O436" s="78" t="s">
        <v>45</v>
      </c>
      <c r="P436" s="78">
        <v>0</v>
      </c>
      <c r="Q436" s="78">
        <v>0</v>
      </c>
      <c r="R436" s="78">
        <v>0</v>
      </c>
      <c r="S436" s="78">
        <v>0</v>
      </c>
      <c r="T436" s="78">
        <v>0</v>
      </c>
      <c r="U436" s="78">
        <v>0</v>
      </c>
      <c r="V436" s="78">
        <v>56</v>
      </c>
      <c r="W436" s="78">
        <v>56</v>
      </c>
      <c r="X436" s="78">
        <v>0</v>
      </c>
      <c r="Y436" s="78">
        <v>0</v>
      </c>
    </row>
    <row r="437" spans="1:25" ht="63" x14ac:dyDescent="0.2">
      <c r="A437" s="76" t="s">
        <v>847</v>
      </c>
      <c r="B437" s="77" t="s">
        <v>970</v>
      </c>
      <c r="C437" s="77" t="s">
        <v>971</v>
      </c>
      <c r="D437" s="78">
        <v>7.4011132100000001</v>
      </c>
      <c r="E437" s="77" t="s">
        <v>56</v>
      </c>
      <c r="F437" s="78">
        <v>7.4011132100000001</v>
      </c>
      <c r="G437" s="78">
        <v>0</v>
      </c>
      <c r="H437" s="78">
        <v>0</v>
      </c>
      <c r="I437" s="78">
        <v>0</v>
      </c>
      <c r="J437" s="78">
        <v>7.4011132100000001</v>
      </c>
      <c r="K437" s="78">
        <v>0</v>
      </c>
      <c r="L437" s="79">
        <v>2023</v>
      </c>
      <c r="M437" s="78">
        <v>6.16759434</v>
      </c>
      <c r="N437" s="77" t="s">
        <v>972</v>
      </c>
      <c r="O437" s="78" t="s">
        <v>45</v>
      </c>
      <c r="P437" s="78">
        <v>0</v>
      </c>
      <c r="Q437" s="78">
        <v>0</v>
      </c>
      <c r="R437" s="78">
        <v>0</v>
      </c>
      <c r="S437" s="78">
        <v>0</v>
      </c>
      <c r="T437" s="78">
        <v>0</v>
      </c>
      <c r="U437" s="78">
        <v>0</v>
      </c>
      <c r="V437" s="78">
        <v>0</v>
      </c>
      <c r="W437" s="78">
        <v>1</v>
      </c>
      <c r="X437" s="78">
        <v>0</v>
      </c>
      <c r="Y437" s="78">
        <v>0</v>
      </c>
    </row>
    <row r="438" spans="1:25" ht="63" x14ac:dyDescent="0.2">
      <c r="A438" s="76" t="s">
        <v>847</v>
      </c>
      <c r="B438" s="77" t="s">
        <v>970</v>
      </c>
      <c r="C438" s="77" t="s">
        <v>973</v>
      </c>
      <c r="D438" s="78">
        <v>1.7908904999999999</v>
      </c>
      <c r="E438" s="77" t="s">
        <v>56</v>
      </c>
      <c r="F438" s="78">
        <v>1.7908904999999999</v>
      </c>
      <c r="G438" s="78">
        <v>0</v>
      </c>
      <c r="H438" s="78">
        <v>0</v>
      </c>
      <c r="I438" s="78">
        <v>0</v>
      </c>
      <c r="J438" s="78">
        <v>1.7908904999999999</v>
      </c>
      <c r="K438" s="78">
        <v>0</v>
      </c>
      <c r="L438" s="79">
        <v>2023</v>
      </c>
      <c r="M438" s="78">
        <v>1.4924087500000001</v>
      </c>
      <c r="N438" s="77" t="s">
        <v>972</v>
      </c>
      <c r="O438" s="78" t="s">
        <v>45</v>
      </c>
      <c r="P438" s="78">
        <v>0</v>
      </c>
      <c r="Q438" s="78">
        <v>0</v>
      </c>
      <c r="R438" s="78">
        <v>0</v>
      </c>
      <c r="S438" s="78">
        <v>0</v>
      </c>
      <c r="T438" s="78">
        <v>0</v>
      </c>
      <c r="U438" s="78">
        <v>0</v>
      </c>
      <c r="V438" s="78">
        <v>0</v>
      </c>
      <c r="W438" s="78">
        <v>1</v>
      </c>
      <c r="X438" s="78">
        <v>0</v>
      </c>
      <c r="Y438" s="78">
        <v>0</v>
      </c>
    </row>
    <row r="439" spans="1:25" ht="63" x14ac:dyDescent="0.2">
      <c r="A439" s="76" t="s">
        <v>847</v>
      </c>
      <c r="B439" s="77" t="s">
        <v>974</v>
      </c>
      <c r="C439" s="77" t="s">
        <v>975</v>
      </c>
      <c r="D439" s="78">
        <v>1.9154358</v>
      </c>
      <c r="E439" s="77" t="s">
        <v>56</v>
      </c>
      <c r="F439" s="78">
        <v>1.9154358</v>
      </c>
      <c r="G439" s="78">
        <v>0</v>
      </c>
      <c r="H439" s="78">
        <v>0</v>
      </c>
      <c r="I439" s="78">
        <v>0</v>
      </c>
      <c r="J439" s="78">
        <v>1.9154358</v>
      </c>
      <c r="K439" s="78">
        <v>1.5961965</v>
      </c>
      <c r="L439" s="79">
        <v>2026</v>
      </c>
      <c r="M439" s="78">
        <v>1.5961965</v>
      </c>
      <c r="N439" s="77" t="s">
        <v>976</v>
      </c>
      <c r="O439" s="78" t="s">
        <v>45</v>
      </c>
      <c r="P439" s="78">
        <v>0</v>
      </c>
      <c r="Q439" s="78">
        <v>0</v>
      </c>
      <c r="R439" s="78">
        <v>0</v>
      </c>
      <c r="S439" s="78">
        <v>0</v>
      </c>
      <c r="T439" s="78">
        <v>0</v>
      </c>
      <c r="U439" s="78">
        <v>0</v>
      </c>
      <c r="V439" s="78">
        <v>4</v>
      </c>
      <c r="W439" s="78">
        <v>4</v>
      </c>
      <c r="X439" s="78">
        <v>0</v>
      </c>
      <c r="Y439" s="78">
        <v>0</v>
      </c>
    </row>
    <row r="440" spans="1:25" ht="63" x14ac:dyDescent="0.2">
      <c r="A440" s="76" t="s">
        <v>847</v>
      </c>
      <c r="B440" s="77" t="s">
        <v>977</v>
      </c>
      <c r="C440" s="77" t="s">
        <v>978</v>
      </c>
      <c r="D440" s="78">
        <v>0.38700087999999999</v>
      </c>
      <c r="E440" s="77" t="s">
        <v>56</v>
      </c>
      <c r="F440" s="78">
        <v>0.38700087999999999</v>
      </c>
      <c r="G440" s="78">
        <v>0</v>
      </c>
      <c r="H440" s="78">
        <v>0</v>
      </c>
      <c r="I440" s="78">
        <v>0</v>
      </c>
      <c r="J440" s="78">
        <v>0.38700087999999999</v>
      </c>
      <c r="K440" s="78">
        <v>0.32250072999999996</v>
      </c>
      <c r="L440" s="79">
        <v>2026</v>
      </c>
      <c r="M440" s="78">
        <v>0.32250072999999996</v>
      </c>
      <c r="N440" s="77" t="s">
        <v>976</v>
      </c>
      <c r="O440" s="78" t="s">
        <v>45</v>
      </c>
      <c r="P440" s="78">
        <v>0</v>
      </c>
      <c r="Q440" s="78">
        <v>0</v>
      </c>
      <c r="R440" s="78">
        <v>0</v>
      </c>
      <c r="S440" s="78">
        <v>0</v>
      </c>
      <c r="T440" s="78">
        <v>0</v>
      </c>
      <c r="U440" s="78">
        <v>0</v>
      </c>
      <c r="V440" s="78">
        <v>4</v>
      </c>
      <c r="W440" s="78">
        <v>4</v>
      </c>
      <c r="X440" s="78">
        <v>0</v>
      </c>
      <c r="Y440" s="78">
        <v>0</v>
      </c>
    </row>
    <row r="441" spans="1:25" ht="94.5" x14ac:dyDescent="0.2">
      <c r="A441" s="76" t="s">
        <v>847</v>
      </c>
      <c r="B441" s="77" t="s">
        <v>979</v>
      </c>
      <c r="C441" s="77" t="s">
        <v>980</v>
      </c>
      <c r="D441" s="78">
        <v>7.5375100000000002</v>
      </c>
      <c r="E441" s="77" t="s">
        <v>56</v>
      </c>
      <c r="F441" s="78">
        <v>0</v>
      </c>
      <c r="G441" s="78">
        <v>0</v>
      </c>
      <c r="H441" s="78">
        <v>0</v>
      </c>
      <c r="I441" s="78">
        <v>0</v>
      </c>
      <c r="J441" s="78">
        <v>0</v>
      </c>
      <c r="K441" s="78">
        <v>0</v>
      </c>
      <c r="L441" s="79" t="s">
        <v>45</v>
      </c>
      <c r="M441" s="78">
        <v>6.28125833</v>
      </c>
      <c r="N441" s="77" t="s">
        <v>981</v>
      </c>
      <c r="O441" s="78" t="s">
        <v>45</v>
      </c>
      <c r="P441" s="78">
        <v>0</v>
      </c>
      <c r="Q441" s="78">
        <v>0</v>
      </c>
      <c r="R441" s="78">
        <v>0</v>
      </c>
      <c r="S441" s="78">
        <v>0</v>
      </c>
      <c r="T441" s="78">
        <v>0</v>
      </c>
      <c r="U441" s="78">
        <v>0</v>
      </c>
      <c r="V441" s="78">
        <v>1</v>
      </c>
      <c r="W441" s="78">
        <v>1</v>
      </c>
      <c r="X441" s="78">
        <v>0</v>
      </c>
      <c r="Y441" s="78">
        <v>0</v>
      </c>
    </row>
    <row r="442" spans="1:25" ht="126" x14ac:dyDescent="0.2">
      <c r="A442" s="76" t="s">
        <v>847</v>
      </c>
      <c r="B442" s="77" t="s">
        <v>982</v>
      </c>
      <c r="C442" s="77" t="s">
        <v>983</v>
      </c>
      <c r="D442" s="78">
        <v>0</v>
      </c>
      <c r="E442" s="77" t="s">
        <v>56</v>
      </c>
      <c r="F442" s="78">
        <v>0</v>
      </c>
      <c r="G442" s="78">
        <v>0</v>
      </c>
      <c r="H442" s="78">
        <v>0</v>
      </c>
      <c r="I442" s="78">
        <v>0</v>
      </c>
      <c r="J442" s="78">
        <v>0</v>
      </c>
      <c r="K442" s="78">
        <v>0</v>
      </c>
      <c r="L442" s="79" t="s">
        <v>45</v>
      </c>
      <c r="M442" s="78">
        <v>0</v>
      </c>
      <c r="N442" s="77" t="s">
        <v>984</v>
      </c>
      <c r="O442" s="78" t="s">
        <v>45</v>
      </c>
      <c r="P442" s="78">
        <v>0</v>
      </c>
      <c r="Q442" s="78">
        <v>0</v>
      </c>
      <c r="R442" s="78">
        <v>0</v>
      </c>
      <c r="S442" s="78">
        <v>0</v>
      </c>
      <c r="T442" s="78">
        <v>0</v>
      </c>
      <c r="U442" s="78">
        <v>0</v>
      </c>
      <c r="V442" s="78">
        <v>1</v>
      </c>
      <c r="W442" s="78">
        <v>1</v>
      </c>
      <c r="X442" s="78">
        <v>0</v>
      </c>
      <c r="Y442" s="78">
        <v>0</v>
      </c>
    </row>
    <row r="443" spans="1:25" ht="126" x14ac:dyDescent="0.2">
      <c r="A443" s="76" t="s">
        <v>847</v>
      </c>
      <c r="B443" s="77" t="s">
        <v>985</v>
      </c>
      <c r="C443" s="77" t="s">
        <v>986</v>
      </c>
      <c r="D443" s="78">
        <v>0</v>
      </c>
      <c r="E443" s="77" t="s">
        <v>56</v>
      </c>
      <c r="F443" s="78">
        <v>0</v>
      </c>
      <c r="G443" s="78">
        <v>0</v>
      </c>
      <c r="H443" s="78">
        <v>0</v>
      </c>
      <c r="I443" s="78">
        <v>0</v>
      </c>
      <c r="J443" s="78">
        <v>0</v>
      </c>
      <c r="K443" s="78">
        <v>0</v>
      </c>
      <c r="L443" s="79" t="s">
        <v>45</v>
      </c>
      <c r="M443" s="78">
        <v>0</v>
      </c>
      <c r="N443" s="77" t="s">
        <v>984</v>
      </c>
      <c r="O443" s="78" t="s">
        <v>45</v>
      </c>
      <c r="P443" s="78">
        <v>0</v>
      </c>
      <c r="Q443" s="78">
        <v>0</v>
      </c>
      <c r="R443" s="78">
        <v>0</v>
      </c>
      <c r="S443" s="78">
        <v>0</v>
      </c>
      <c r="T443" s="78">
        <v>0</v>
      </c>
      <c r="U443" s="78">
        <v>0</v>
      </c>
      <c r="V443" s="78">
        <v>1</v>
      </c>
      <c r="W443" s="78">
        <v>1</v>
      </c>
      <c r="X443" s="78">
        <v>0</v>
      </c>
      <c r="Y443" s="78">
        <v>0</v>
      </c>
    </row>
    <row r="444" spans="1:25" ht="126" x14ac:dyDescent="0.2">
      <c r="A444" s="76" t="s">
        <v>847</v>
      </c>
      <c r="B444" s="77" t="s">
        <v>987</v>
      </c>
      <c r="C444" s="77" t="s">
        <v>988</v>
      </c>
      <c r="D444" s="78">
        <v>0</v>
      </c>
      <c r="E444" s="77" t="s">
        <v>56</v>
      </c>
      <c r="F444" s="78">
        <v>0</v>
      </c>
      <c r="G444" s="78">
        <v>0</v>
      </c>
      <c r="H444" s="78">
        <v>0</v>
      </c>
      <c r="I444" s="78">
        <v>0</v>
      </c>
      <c r="J444" s="78">
        <v>0</v>
      </c>
      <c r="K444" s="78">
        <v>0</v>
      </c>
      <c r="L444" s="79" t="s">
        <v>45</v>
      </c>
      <c r="M444" s="78">
        <v>0</v>
      </c>
      <c r="N444" s="77" t="s">
        <v>984</v>
      </c>
      <c r="O444" s="78" t="s">
        <v>45</v>
      </c>
      <c r="P444" s="78">
        <v>0</v>
      </c>
      <c r="Q444" s="78">
        <v>0</v>
      </c>
      <c r="R444" s="78">
        <v>0</v>
      </c>
      <c r="S444" s="78">
        <v>0</v>
      </c>
      <c r="T444" s="78">
        <v>0</v>
      </c>
      <c r="U444" s="78">
        <v>0</v>
      </c>
      <c r="V444" s="78">
        <v>1</v>
      </c>
      <c r="W444" s="78">
        <v>1</v>
      </c>
      <c r="X444" s="78">
        <v>0</v>
      </c>
      <c r="Y444" s="78">
        <v>0</v>
      </c>
    </row>
    <row r="445" spans="1:25" ht="126" x14ac:dyDescent="0.2">
      <c r="A445" s="76" t="s">
        <v>847</v>
      </c>
      <c r="B445" s="77" t="s">
        <v>989</v>
      </c>
      <c r="C445" s="77" t="s">
        <v>990</v>
      </c>
      <c r="D445" s="78">
        <v>0</v>
      </c>
      <c r="E445" s="77" t="s">
        <v>56</v>
      </c>
      <c r="F445" s="78">
        <v>0</v>
      </c>
      <c r="G445" s="78">
        <v>0</v>
      </c>
      <c r="H445" s="78">
        <v>0</v>
      </c>
      <c r="I445" s="78">
        <v>0</v>
      </c>
      <c r="J445" s="78">
        <v>0</v>
      </c>
      <c r="K445" s="78">
        <v>0</v>
      </c>
      <c r="L445" s="79" t="s">
        <v>45</v>
      </c>
      <c r="M445" s="78">
        <v>0</v>
      </c>
      <c r="N445" s="77" t="s">
        <v>991</v>
      </c>
      <c r="O445" s="78" t="s">
        <v>45</v>
      </c>
      <c r="P445" s="78">
        <v>0</v>
      </c>
      <c r="Q445" s="78">
        <v>0</v>
      </c>
      <c r="R445" s="78">
        <v>0</v>
      </c>
      <c r="S445" s="78">
        <v>0</v>
      </c>
      <c r="T445" s="78">
        <v>0</v>
      </c>
      <c r="U445" s="78">
        <v>0</v>
      </c>
      <c r="V445" s="78">
        <v>1</v>
      </c>
      <c r="W445" s="78">
        <v>1</v>
      </c>
      <c r="X445" s="78">
        <v>0</v>
      </c>
      <c r="Y445" s="78">
        <v>0</v>
      </c>
    </row>
    <row r="446" spans="1:25" ht="126" x14ac:dyDescent="0.2">
      <c r="A446" s="76" t="s">
        <v>847</v>
      </c>
      <c r="B446" s="77" t="s">
        <v>992</v>
      </c>
      <c r="C446" s="77" t="s">
        <v>993</v>
      </c>
      <c r="D446" s="78">
        <v>0</v>
      </c>
      <c r="E446" s="77" t="s">
        <v>56</v>
      </c>
      <c r="F446" s="78">
        <v>0</v>
      </c>
      <c r="G446" s="78">
        <v>0</v>
      </c>
      <c r="H446" s="78">
        <v>0</v>
      </c>
      <c r="I446" s="78">
        <v>0</v>
      </c>
      <c r="J446" s="78">
        <v>0</v>
      </c>
      <c r="K446" s="78">
        <v>0</v>
      </c>
      <c r="L446" s="79" t="s">
        <v>45</v>
      </c>
      <c r="M446" s="78">
        <v>0</v>
      </c>
      <c r="N446" s="77" t="s">
        <v>994</v>
      </c>
      <c r="O446" s="78" t="s">
        <v>45</v>
      </c>
      <c r="P446" s="78">
        <v>0</v>
      </c>
      <c r="Q446" s="78">
        <v>0</v>
      </c>
      <c r="R446" s="78">
        <v>0</v>
      </c>
      <c r="S446" s="78">
        <v>0</v>
      </c>
      <c r="T446" s="78">
        <v>0</v>
      </c>
      <c r="U446" s="78">
        <v>0</v>
      </c>
      <c r="V446" s="78">
        <v>1</v>
      </c>
      <c r="W446" s="78">
        <v>1</v>
      </c>
      <c r="X446" s="78">
        <v>0</v>
      </c>
      <c r="Y446" s="78">
        <v>0</v>
      </c>
    </row>
    <row r="447" spans="1:25" ht="189" x14ac:dyDescent="0.2">
      <c r="A447" s="76" t="s">
        <v>847</v>
      </c>
      <c r="B447" s="77" t="s">
        <v>995</v>
      </c>
      <c r="C447" s="77" t="s">
        <v>996</v>
      </c>
      <c r="D447" s="78">
        <v>150</v>
      </c>
      <c r="E447" s="77" t="s">
        <v>56</v>
      </c>
      <c r="F447" s="78">
        <v>0</v>
      </c>
      <c r="G447" s="78">
        <v>0</v>
      </c>
      <c r="H447" s="78">
        <v>0</v>
      </c>
      <c r="I447" s="78">
        <v>0</v>
      </c>
      <c r="J447" s="78">
        <v>0</v>
      </c>
      <c r="K447" s="78">
        <v>0</v>
      </c>
      <c r="L447" s="79">
        <v>2023</v>
      </c>
      <c r="M447" s="78">
        <v>150</v>
      </c>
      <c r="N447" s="77" t="s">
        <v>997</v>
      </c>
      <c r="O447" s="78" t="s">
        <v>45</v>
      </c>
      <c r="P447" s="78">
        <v>0</v>
      </c>
      <c r="Q447" s="78">
        <v>441</v>
      </c>
      <c r="R447" s="78">
        <v>0</v>
      </c>
      <c r="S447" s="78">
        <v>113.6</v>
      </c>
      <c r="T447" s="78">
        <v>0</v>
      </c>
      <c r="U447" s="78">
        <v>0</v>
      </c>
      <c r="V447" s="78">
        <v>0</v>
      </c>
      <c r="W447" s="78">
        <v>0</v>
      </c>
      <c r="X447" s="78">
        <v>0</v>
      </c>
      <c r="Y447" s="78">
        <v>0</v>
      </c>
    </row>
    <row r="448" spans="1:25" ht="110.25" x14ac:dyDescent="0.2">
      <c r="A448" s="76" t="s">
        <v>847</v>
      </c>
      <c r="B448" s="77" t="s">
        <v>998</v>
      </c>
      <c r="C448" s="77" t="s">
        <v>999</v>
      </c>
      <c r="D448" s="78">
        <v>3.8999999999999998E-3</v>
      </c>
      <c r="E448" s="77" t="s">
        <v>56</v>
      </c>
      <c r="F448" s="78">
        <v>3.2000039999999998E-3</v>
      </c>
      <c r="G448" s="78">
        <v>0</v>
      </c>
      <c r="H448" s="78">
        <v>0</v>
      </c>
      <c r="I448" s="78">
        <v>0</v>
      </c>
      <c r="J448" s="78">
        <v>3.2000039999999998E-3</v>
      </c>
      <c r="K448" s="78">
        <v>2.6666699999999999E-3</v>
      </c>
      <c r="L448" s="79">
        <v>2027</v>
      </c>
      <c r="M448" s="78">
        <v>3.2499999999999999E-3</v>
      </c>
      <c r="N448" s="77" t="s">
        <v>1000</v>
      </c>
      <c r="O448" s="78" t="s">
        <v>45</v>
      </c>
      <c r="P448" s="78">
        <v>0</v>
      </c>
      <c r="Q448" s="78">
        <v>0</v>
      </c>
      <c r="R448" s="78">
        <v>0</v>
      </c>
      <c r="S448" s="78">
        <v>0</v>
      </c>
      <c r="T448" s="78">
        <v>0</v>
      </c>
      <c r="U448" s="78">
        <v>0</v>
      </c>
      <c r="V448" s="78">
        <v>39</v>
      </c>
      <c r="W448" s="78">
        <v>39</v>
      </c>
      <c r="X448" s="78">
        <v>0</v>
      </c>
      <c r="Y448" s="78">
        <v>0</v>
      </c>
    </row>
    <row r="449" spans="1:25" ht="47.25" x14ac:dyDescent="0.2">
      <c r="A449" s="76" t="s">
        <v>847</v>
      </c>
      <c r="B449" s="77" t="s">
        <v>1001</v>
      </c>
      <c r="C449" s="77" t="s">
        <v>1002</v>
      </c>
      <c r="D449" s="78">
        <v>69.527647680000001</v>
      </c>
      <c r="E449" s="77" t="s">
        <v>56</v>
      </c>
      <c r="F449" s="78">
        <v>69.527647680000001</v>
      </c>
      <c r="G449" s="78">
        <v>0</v>
      </c>
      <c r="H449" s="78">
        <v>0</v>
      </c>
      <c r="I449" s="78">
        <v>69.527647680000001</v>
      </c>
      <c r="J449" s="78">
        <v>0</v>
      </c>
      <c r="K449" s="78">
        <v>57.939706400000006</v>
      </c>
      <c r="L449" s="79" t="s">
        <v>45</v>
      </c>
      <c r="M449" s="78">
        <v>57.939706400000006</v>
      </c>
      <c r="N449" s="77" t="s">
        <v>1003</v>
      </c>
      <c r="O449" s="78" t="s">
        <v>45</v>
      </c>
      <c r="P449" s="78">
        <v>0</v>
      </c>
      <c r="Q449" s="78">
        <v>0</v>
      </c>
      <c r="R449" s="78">
        <v>0</v>
      </c>
      <c r="S449" s="78">
        <v>0</v>
      </c>
      <c r="T449" s="78">
        <v>0</v>
      </c>
      <c r="U449" s="78">
        <v>0</v>
      </c>
      <c r="V449" s="78">
        <v>1</v>
      </c>
      <c r="W449" s="78">
        <v>1</v>
      </c>
      <c r="X449" s="78">
        <v>0</v>
      </c>
      <c r="Y449" s="78">
        <v>0</v>
      </c>
    </row>
    <row r="450" spans="1:25" ht="31.5" x14ac:dyDescent="0.2">
      <c r="A450" s="72" t="s">
        <v>1004</v>
      </c>
      <c r="B450" s="73" t="s">
        <v>202</v>
      </c>
      <c r="C450" s="73" t="s">
        <v>44</v>
      </c>
      <c r="D450" s="74">
        <f ca="1">IF(MID($A450,3,10)="1.1.3",SUMIFS(D451:D$6000,$A451:$A$6000,$A450&amp;".1",$B451:$B$6000,"Наименование объекта по производству электрической энергии всего, в том числе:")+SUMIFS(D451:D$6000,$A451:$A$6000,$A450&amp;".2",$B451:$B$6000,"Наименование объекта по производству электрической энергии всего, в том числе:"),IF(AND($C451&lt;&gt;"Г",$C451&lt;&gt;""),SUMIFS(INDIRECT(ADDRESS(ROW($A450),COLUMN(D$1),3,1)&amp;":"&amp;ADDRESS(ROW($A450)+MATCH("Г",$C451:$C$6000,0),COLUMN(D$1),3,1)),INDIRECT(ADDRESS(ROW($A450),COLUMN($A$1),3,1)&amp;":"&amp;ADDRESS(ROW($A450)+MATCH("Г",$C451:$C$6000,0),COLUMN($A$1),3,1)),$A450&amp;"*",INDIRECT(ADDRESS(ROW($A450),COLUMN($C$1),3,1)&amp;":"&amp;ADDRESS(ROW($A450)+MATCH("Г",$C451:$C$6000,0),COLUMN($C$1),3,1)),"&lt;&gt;Г"),SUMIFS(D451:D$6000,$A451:$A$6000,IF(AND($A450=$A451,$C450=$C451),$A450&amp;"*",IF(OR(MID($A450,1,1)="0",MID($A450,1,1)=0),"?"&amp;MID($A450,2,LEN($A450)-1),$A450&amp;".?")),$C451:$C$6000,"Г")))</f>
        <v>0</v>
      </c>
      <c r="E450" s="73" t="s">
        <v>45</v>
      </c>
      <c r="F450" s="74">
        <v>0</v>
      </c>
      <c r="G450" s="74">
        <v>0</v>
      </c>
      <c r="H450" s="74">
        <v>0</v>
      </c>
      <c r="I450" s="74">
        <v>0</v>
      </c>
      <c r="J450" s="74">
        <v>0</v>
      </c>
      <c r="K450" s="74">
        <v>0</v>
      </c>
      <c r="L450" s="75" t="s">
        <v>45</v>
      </c>
      <c r="M450" s="74">
        <f ca="1">IF(MID($A450,3,10)="1.1.3",SUMIFS(M451:M$6000,$A451:$A$6000,$A450&amp;".1",$B451:$B$6000,"Наименование объекта по производству электрической энергии всего, в том числе:")+SUMIFS(M451:M$6000,$A451:$A$6000,$A450&amp;".2",$B451:$B$6000,"Наименование объекта по производству электрической энергии всего, в том числе:"),IF(AND($C451&lt;&gt;"Г",$C451&lt;&gt;""),SUMIFS(INDIRECT(ADDRESS(ROW($A450),COLUMN(M$1),3,1)&amp;":"&amp;ADDRESS(ROW($A450)+MATCH("Г",$C451:$C$6000,0),COLUMN(M$1),3,1)),INDIRECT(ADDRESS(ROW($A450),COLUMN($A$1),3,1)&amp;":"&amp;ADDRESS(ROW($A450)+MATCH("Г",$C451:$C$6000,0),COLUMN($A$1),3,1)),$A450&amp;"*",INDIRECT(ADDRESS(ROW($A450),COLUMN($C$1),3,1)&amp;":"&amp;ADDRESS(ROW($A450)+MATCH("Г",$C451:$C$6000,0),COLUMN($C$1),3,1)),"&lt;&gt;Г"),SUMIFS(M451:M$6000,$A451:$A$6000,IF(AND($A450=$A451,$C450=$C451),$A450&amp;"*",IF(OR(MID($A450,1,1)="0",MID($A450,1,1)=0),"?"&amp;MID($A450,2,LEN($A450)-1),$A450&amp;".?")),$C451:$C$6000,"Г")))</f>
        <v>0</v>
      </c>
      <c r="N450" s="73" t="s">
        <v>45</v>
      </c>
      <c r="O450" s="74" t="s">
        <v>45</v>
      </c>
      <c r="P450" s="74">
        <v>0</v>
      </c>
      <c r="Q450" s="74">
        <v>0</v>
      </c>
      <c r="R450" s="74">
        <v>0</v>
      </c>
      <c r="S450" s="74">
        <v>0</v>
      </c>
      <c r="T450" s="74">
        <v>0</v>
      </c>
      <c r="U450" s="74">
        <v>0</v>
      </c>
      <c r="V450" s="74">
        <v>0</v>
      </c>
      <c r="W450" s="74">
        <v>0</v>
      </c>
      <c r="X450" s="74">
        <v>0</v>
      </c>
      <c r="Y450" s="74">
        <v>0</v>
      </c>
    </row>
    <row r="451" spans="1:25" ht="15.75" x14ac:dyDescent="0.2">
      <c r="A451" s="72" t="s">
        <v>1005</v>
      </c>
      <c r="B451" s="73" t="s">
        <v>204</v>
      </c>
      <c r="C451" s="73" t="s">
        <v>44</v>
      </c>
      <c r="D451" s="74">
        <f ca="1">IF(MID($A451,3,10)="1.1.3",SUMIFS(D452:D$6000,$A452:$A$6000,$A451&amp;".1",$B452:$B$6000,"Наименование объекта по производству электрической энергии всего, в том числе:")+SUMIFS(D452:D$6000,$A452:$A$6000,$A451&amp;".2",$B452:$B$6000,"Наименование объекта по производству электрической энергии всего, в том числе:"),IF(AND($C452&lt;&gt;"Г",$C452&lt;&gt;""),SUMIFS(INDIRECT(ADDRESS(ROW($A451),COLUMN(D$1),3,1)&amp;":"&amp;ADDRESS(ROW($A451)+MATCH("Г",$C452:$C$6000,0),COLUMN(D$1),3,1)),INDIRECT(ADDRESS(ROW($A451),COLUMN($A$1),3,1)&amp;":"&amp;ADDRESS(ROW($A451)+MATCH("Г",$C452:$C$6000,0),COLUMN($A$1),3,1)),$A451&amp;"*",INDIRECT(ADDRESS(ROW($A451),COLUMN($C$1),3,1)&amp;":"&amp;ADDRESS(ROW($A451)+MATCH("Г",$C452:$C$6000,0),COLUMN($C$1),3,1)),"&lt;&gt;Г"),SUMIFS(D452:D$6000,$A452:$A$6000,IF(AND($A451=$A452,$C451=$C452),$A451&amp;"*",IF(OR(MID($A451,1,1)="0",MID($A451,1,1)=0),"?"&amp;MID($A451,2,LEN($A451)-1),$A451&amp;".?")),$C452:$C$6000,"Г")))</f>
        <v>0</v>
      </c>
      <c r="E451" s="73" t="s">
        <v>45</v>
      </c>
      <c r="F451" s="74">
        <v>0</v>
      </c>
      <c r="G451" s="74">
        <v>0</v>
      </c>
      <c r="H451" s="74">
        <v>0</v>
      </c>
      <c r="I451" s="74">
        <v>0</v>
      </c>
      <c r="J451" s="74">
        <v>0</v>
      </c>
      <c r="K451" s="74">
        <v>0</v>
      </c>
      <c r="L451" s="75" t="s">
        <v>45</v>
      </c>
      <c r="M451" s="74">
        <f ca="1">IF(MID($A451,3,10)="1.1.3",SUMIFS(M452:M$6000,$A452:$A$6000,$A451&amp;".1",$B452:$B$6000,"Наименование объекта по производству электрической энергии всего, в том числе:")+SUMIFS(M452:M$6000,$A452:$A$6000,$A451&amp;".2",$B452:$B$6000,"Наименование объекта по производству электрической энергии всего, в том числе:"),IF(AND($C452&lt;&gt;"Г",$C452&lt;&gt;""),SUMIFS(INDIRECT(ADDRESS(ROW($A451),COLUMN(M$1),3,1)&amp;":"&amp;ADDRESS(ROW($A451)+MATCH("Г",$C452:$C$6000,0),COLUMN(M$1),3,1)),INDIRECT(ADDRESS(ROW($A451),COLUMN($A$1),3,1)&amp;":"&amp;ADDRESS(ROW($A451)+MATCH("Г",$C452:$C$6000,0),COLUMN($A$1),3,1)),$A451&amp;"*",INDIRECT(ADDRESS(ROW($A451),COLUMN($C$1),3,1)&amp;":"&amp;ADDRESS(ROW($A451)+MATCH("Г",$C452:$C$6000,0),COLUMN($C$1),3,1)),"&lt;&gt;Г"),SUMIFS(M452:M$6000,$A452:$A$6000,IF(AND($A451=$A452,$C451=$C452),$A451&amp;"*",IF(OR(MID($A451,1,1)="0",MID($A451,1,1)=0),"?"&amp;MID($A451,2,LEN($A451)-1),$A451&amp;".?")),$C452:$C$6000,"Г")))</f>
        <v>0</v>
      </c>
      <c r="N451" s="73" t="s">
        <v>45</v>
      </c>
      <c r="O451" s="74" t="s">
        <v>45</v>
      </c>
      <c r="P451" s="74">
        <v>0</v>
      </c>
      <c r="Q451" s="74">
        <v>0</v>
      </c>
      <c r="R451" s="74">
        <v>0</v>
      </c>
      <c r="S451" s="74">
        <v>0</v>
      </c>
      <c r="T451" s="74">
        <v>0</v>
      </c>
      <c r="U451" s="74">
        <v>0</v>
      </c>
      <c r="V451" s="74">
        <v>0</v>
      </c>
      <c r="W451" s="74">
        <v>0</v>
      </c>
      <c r="X451" s="74">
        <v>0</v>
      </c>
      <c r="Y451" s="74">
        <v>0</v>
      </c>
    </row>
    <row r="452" spans="1:25" ht="31.5" x14ac:dyDescent="0.2">
      <c r="A452" s="72" t="s">
        <v>1006</v>
      </c>
      <c r="B452" s="73" t="s">
        <v>206</v>
      </c>
      <c r="C452" s="73" t="s">
        <v>44</v>
      </c>
      <c r="D452" s="74">
        <f ca="1">IF(MID($A452,3,10)="1.1.3",SUMIFS(D453:D$6000,$A453:$A$6000,$A452&amp;".1",$B453:$B$6000,"Наименование объекта по производству электрической энергии всего, в том числе:")+SUMIFS(D453:D$6000,$A453:$A$6000,$A452&amp;".2",$B453:$B$6000,"Наименование объекта по производству электрической энергии всего, в том числе:"),IF(AND($C453&lt;&gt;"Г",$C453&lt;&gt;""),SUMIFS(INDIRECT(ADDRESS(ROW($A452),COLUMN(D$1),3,1)&amp;":"&amp;ADDRESS(ROW($A452)+MATCH("Г",$C453:$C$6000,0),COLUMN(D$1),3,1)),INDIRECT(ADDRESS(ROW($A452),COLUMN($A$1),3,1)&amp;":"&amp;ADDRESS(ROW($A452)+MATCH("Г",$C453:$C$6000,0),COLUMN($A$1),3,1)),$A452&amp;"*",INDIRECT(ADDRESS(ROW($A452),COLUMN($C$1),3,1)&amp;":"&amp;ADDRESS(ROW($A452)+MATCH("Г",$C453:$C$6000,0),COLUMN($C$1),3,1)),"&lt;&gt;Г"),SUMIFS(D453:D$6000,$A453:$A$6000,IF(AND($A452=$A453,$C452=$C453),$A452&amp;"*",IF(OR(MID($A452,1,1)="0",MID($A452,1,1)=0),"?"&amp;MID($A452,2,LEN($A452)-1),$A452&amp;".?")),$C453:$C$6000,"Г")))</f>
        <v>0</v>
      </c>
      <c r="E452" s="73" t="s">
        <v>45</v>
      </c>
      <c r="F452" s="74">
        <v>0</v>
      </c>
      <c r="G452" s="74">
        <v>0</v>
      </c>
      <c r="H452" s="74">
        <v>0</v>
      </c>
      <c r="I452" s="74">
        <v>0</v>
      </c>
      <c r="J452" s="74">
        <v>0</v>
      </c>
      <c r="K452" s="74">
        <v>0</v>
      </c>
      <c r="L452" s="75" t="s">
        <v>45</v>
      </c>
      <c r="M452" s="74">
        <f ca="1">IF(MID($A452,3,10)="1.1.3",SUMIFS(M453:M$6000,$A453:$A$6000,$A452&amp;".1",$B453:$B$6000,"Наименование объекта по производству электрической энергии всего, в том числе:")+SUMIFS(M453:M$6000,$A453:$A$6000,$A452&amp;".2",$B453:$B$6000,"Наименование объекта по производству электрической энергии всего, в том числе:"),IF(AND($C453&lt;&gt;"Г",$C453&lt;&gt;""),SUMIFS(INDIRECT(ADDRESS(ROW($A452),COLUMN(M$1),3,1)&amp;":"&amp;ADDRESS(ROW($A452)+MATCH("Г",$C453:$C$6000,0),COLUMN(M$1),3,1)),INDIRECT(ADDRESS(ROW($A452),COLUMN($A$1),3,1)&amp;":"&amp;ADDRESS(ROW($A452)+MATCH("Г",$C453:$C$6000,0),COLUMN($A$1),3,1)),$A452&amp;"*",INDIRECT(ADDRESS(ROW($A452),COLUMN($C$1),3,1)&amp;":"&amp;ADDRESS(ROW($A452)+MATCH("Г",$C453:$C$6000,0),COLUMN($C$1),3,1)),"&lt;&gt;Г"),SUMIFS(M453:M$6000,$A453:$A$6000,IF(AND($A452=$A453,$C452=$C453),$A452&amp;"*",IF(OR(MID($A452,1,1)="0",MID($A452,1,1)=0),"?"&amp;MID($A452,2,LEN($A452)-1),$A452&amp;".?")),$C453:$C$6000,"Г")))</f>
        <v>0</v>
      </c>
      <c r="N452" s="73" t="s">
        <v>45</v>
      </c>
      <c r="O452" s="74" t="s">
        <v>45</v>
      </c>
      <c r="P452" s="74">
        <v>0</v>
      </c>
      <c r="Q452" s="74">
        <v>0</v>
      </c>
      <c r="R452" s="74">
        <v>0</v>
      </c>
      <c r="S452" s="74">
        <v>0</v>
      </c>
      <c r="T452" s="74">
        <v>0</v>
      </c>
      <c r="U452" s="74">
        <v>0</v>
      </c>
      <c r="V452" s="74">
        <v>0</v>
      </c>
      <c r="W452" s="74">
        <v>0</v>
      </c>
      <c r="X452" s="74">
        <v>0</v>
      </c>
      <c r="Y452" s="74">
        <v>0</v>
      </c>
    </row>
    <row r="453" spans="1:25" ht="15.75" x14ac:dyDescent="0.2">
      <c r="A453" s="72" t="s">
        <v>1007</v>
      </c>
      <c r="B453" s="73" t="s">
        <v>208</v>
      </c>
      <c r="C453" s="73" t="s">
        <v>44</v>
      </c>
      <c r="D453" s="74">
        <f ca="1">IF(MID($A453,3,10)="1.1.3",SUMIFS(D454:D$6000,$A454:$A$6000,$A453&amp;".1",$B454:$B$6000,"Наименование объекта по производству электрической энергии всего, в том числе:")+SUMIFS(D454:D$6000,$A454:$A$6000,$A453&amp;".2",$B454:$B$6000,"Наименование объекта по производству электрической энергии всего, в том числе:"),IF(AND($C454&lt;&gt;"Г",$C454&lt;&gt;""),SUMIFS(INDIRECT(ADDRESS(ROW($A453),COLUMN(D$1),3,1)&amp;":"&amp;ADDRESS(ROW($A453)+MATCH("Г",$C454:$C$6000,0),COLUMN(D$1),3,1)),INDIRECT(ADDRESS(ROW($A453),COLUMN($A$1),3,1)&amp;":"&amp;ADDRESS(ROW($A453)+MATCH("Г",$C454:$C$6000,0),COLUMN($A$1),3,1)),$A453&amp;"*",INDIRECT(ADDRESS(ROW($A453),COLUMN($C$1),3,1)&amp;":"&amp;ADDRESS(ROW($A453)+MATCH("Г",$C454:$C$6000,0),COLUMN($C$1),3,1)),"&lt;&gt;Г"),SUMIFS(D454:D$6000,$A454:$A$6000,IF(AND($A453=$A454,$C453=$C454),$A453&amp;"*",IF(OR(MID($A453,1,1)="0",MID($A453,1,1)=0),"?"&amp;MID($A453,2,LEN($A453)-1),$A453&amp;".?")),$C454:$C$6000,"Г")))</f>
        <v>0</v>
      </c>
      <c r="E453" s="73" t="s">
        <v>45</v>
      </c>
      <c r="F453" s="74">
        <v>0</v>
      </c>
      <c r="G453" s="74">
        <v>0</v>
      </c>
      <c r="H453" s="74">
        <v>0</v>
      </c>
      <c r="I453" s="74">
        <v>0</v>
      </c>
      <c r="J453" s="74">
        <v>0</v>
      </c>
      <c r="K453" s="74">
        <v>0</v>
      </c>
      <c r="L453" s="75" t="s">
        <v>45</v>
      </c>
      <c r="M453" s="74">
        <f ca="1">IF(MID($A453,3,10)="1.1.3",SUMIFS(M454:M$6000,$A454:$A$6000,$A453&amp;".1",$B454:$B$6000,"Наименование объекта по производству электрической энергии всего, в том числе:")+SUMIFS(M454:M$6000,$A454:$A$6000,$A453&amp;".2",$B454:$B$6000,"Наименование объекта по производству электрической энергии всего, в том числе:"),IF(AND($C454&lt;&gt;"Г",$C454&lt;&gt;""),SUMIFS(INDIRECT(ADDRESS(ROW($A453),COLUMN(M$1),3,1)&amp;":"&amp;ADDRESS(ROW($A453)+MATCH("Г",$C454:$C$6000,0),COLUMN(M$1),3,1)),INDIRECT(ADDRESS(ROW($A453),COLUMN($A$1),3,1)&amp;":"&amp;ADDRESS(ROW($A453)+MATCH("Г",$C454:$C$6000,0),COLUMN($A$1),3,1)),$A453&amp;"*",INDIRECT(ADDRESS(ROW($A453),COLUMN($C$1),3,1)&amp;":"&amp;ADDRESS(ROW($A453)+MATCH("Г",$C454:$C$6000,0),COLUMN($C$1),3,1)),"&lt;&gt;Г"),SUMIFS(M454:M$6000,$A454:$A$6000,IF(AND($A453=$A454,$C453=$C454),$A453&amp;"*",IF(OR(MID($A453,1,1)="0",MID($A453,1,1)=0),"?"&amp;MID($A453,2,LEN($A453)-1),$A453&amp;".?")),$C454:$C$6000,"Г")))</f>
        <v>0</v>
      </c>
      <c r="N453" s="73" t="s">
        <v>45</v>
      </c>
      <c r="O453" s="74" t="s">
        <v>45</v>
      </c>
      <c r="P453" s="74">
        <v>0</v>
      </c>
      <c r="Q453" s="74">
        <v>0</v>
      </c>
      <c r="R453" s="74">
        <v>0</v>
      </c>
      <c r="S453" s="74">
        <v>0</v>
      </c>
      <c r="T453" s="74">
        <v>0</v>
      </c>
      <c r="U453" s="74">
        <v>0</v>
      </c>
      <c r="V453" s="74">
        <v>0</v>
      </c>
      <c r="W453" s="74">
        <v>0</v>
      </c>
      <c r="X453" s="74">
        <v>0</v>
      </c>
      <c r="Y453" s="74">
        <v>0</v>
      </c>
    </row>
    <row r="454" spans="1:25" ht="15.75" x14ac:dyDescent="0.2">
      <c r="A454" s="72" t="s">
        <v>1008</v>
      </c>
      <c r="B454" s="73" t="s">
        <v>210</v>
      </c>
      <c r="C454" s="73" t="s">
        <v>44</v>
      </c>
      <c r="D454" s="74">
        <f ca="1">IF(MID($A454,3,10)="1.1.3",SUMIFS(D455:D$6000,$A455:$A$6000,$A454&amp;".1",$B455:$B$6000,"Наименование объекта по производству электрической энергии всего, в том числе:")+SUMIFS(D455:D$6000,$A455:$A$6000,$A454&amp;".2",$B455:$B$6000,"Наименование объекта по производству электрической энергии всего, в том числе:"),IF(AND($C455&lt;&gt;"Г",$C455&lt;&gt;""),SUMIFS(INDIRECT(ADDRESS(ROW($A454),COLUMN(D$1),3,1)&amp;":"&amp;ADDRESS(ROW($A454)+MATCH("Г",$C455:$C$6000,0),COLUMN(D$1),3,1)),INDIRECT(ADDRESS(ROW($A454),COLUMN($A$1),3,1)&amp;":"&amp;ADDRESS(ROW($A454)+MATCH("Г",$C455:$C$6000,0),COLUMN($A$1),3,1)),$A454&amp;"*",INDIRECT(ADDRESS(ROW($A454),COLUMN($C$1),3,1)&amp;":"&amp;ADDRESS(ROW($A454)+MATCH("Г",$C455:$C$6000,0),COLUMN($C$1),3,1)),"&lt;&gt;Г"),SUMIFS(D455:D$6000,$A455:$A$6000,IF(AND($A454=$A455,$C454=$C455),$A454&amp;"*",IF(OR(MID($A454,1,1)="0",MID($A454,1,1)=0),"?"&amp;MID($A454,2,LEN($A454)-1),$A454&amp;".?")),$C455:$C$6000,"Г")))</f>
        <v>0</v>
      </c>
      <c r="E454" s="73" t="s">
        <v>45</v>
      </c>
      <c r="F454" s="74">
        <v>0</v>
      </c>
      <c r="G454" s="74">
        <v>0</v>
      </c>
      <c r="H454" s="74">
        <v>0</v>
      </c>
      <c r="I454" s="74">
        <v>0</v>
      </c>
      <c r="J454" s="74">
        <v>0</v>
      </c>
      <c r="K454" s="74">
        <v>0</v>
      </c>
      <c r="L454" s="75" t="s">
        <v>45</v>
      </c>
      <c r="M454" s="74">
        <f ca="1">IF(MID($A454,3,10)="1.1.3",SUMIFS(M455:M$6000,$A455:$A$6000,$A454&amp;".1",$B455:$B$6000,"Наименование объекта по производству электрической энергии всего, в том числе:")+SUMIFS(M455:M$6000,$A455:$A$6000,$A454&amp;".2",$B455:$B$6000,"Наименование объекта по производству электрической энергии всего, в том числе:"),IF(AND($C455&lt;&gt;"Г",$C455&lt;&gt;""),SUMIFS(INDIRECT(ADDRESS(ROW($A454),COLUMN(M$1),3,1)&amp;":"&amp;ADDRESS(ROW($A454)+MATCH("Г",$C455:$C$6000,0),COLUMN(M$1),3,1)),INDIRECT(ADDRESS(ROW($A454),COLUMN($A$1),3,1)&amp;":"&amp;ADDRESS(ROW($A454)+MATCH("Г",$C455:$C$6000,0),COLUMN($A$1),3,1)),$A454&amp;"*",INDIRECT(ADDRESS(ROW($A454),COLUMN($C$1),3,1)&amp;":"&amp;ADDRESS(ROW($A454)+MATCH("Г",$C455:$C$6000,0),COLUMN($C$1),3,1)),"&lt;&gt;Г"),SUMIFS(M455:M$6000,$A455:$A$6000,IF(AND($A454=$A455,$C454=$C455),$A454&amp;"*",IF(OR(MID($A454,1,1)="0",MID($A454,1,1)=0),"?"&amp;MID($A454,2,LEN($A454)-1),$A454&amp;".?")),$C455:$C$6000,"Г")))</f>
        <v>0</v>
      </c>
      <c r="N454" s="73" t="s">
        <v>45</v>
      </c>
      <c r="O454" s="74" t="s">
        <v>45</v>
      </c>
      <c r="P454" s="74">
        <v>0</v>
      </c>
      <c r="Q454" s="74">
        <v>0</v>
      </c>
      <c r="R454" s="74">
        <v>0</v>
      </c>
      <c r="S454" s="74">
        <v>0</v>
      </c>
      <c r="T454" s="74">
        <v>0</v>
      </c>
      <c r="U454" s="74">
        <v>0</v>
      </c>
      <c r="V454" s="74">
        <v>0</v>
      </c>
      <c r="W454" s="74">
        <v>0</v>
      </c>
      <c r="X454" s="74">
        <v>0</v>
      </c>
      <c r="Y454" s="74">
        <v>0</v>
      </c>
    </row>
    <row r="455" spans="1:25" ht="15.75" x14ac:dyDescent="0.2">
      <c r="A455" s="72" t="s">
        <v>1009</v>
      </c>
      <c r="B455" s="73" t="s">
        <v>212</v>
      </c>
      <c r="C455" s="73" t="s">
        <v>44</v>
      </c>
      <c r="D455" s="74">
        <f ca="1">IF(MID($A455,3,10)="1.1.3",SUMIFS(D456:D$6000,$A456:$A$6000,$A455&amp;".1",$B456:$B$6000,"Наименование объекта по производству электрической энергии всего, в том числе:")+SUMIFS(D456:D$6000,$A456:$A$6000,$A455&amp;".2",$B456:$B$6000,"Наименование объекта по производству электрической энергии всего, в том числе:"),IF(AND($C456&lt;&gt;"Г",$C456&lt;&gt;""),SUMIFS(INDIRECT(ADDRESS(ROW($A455),COLUMN(D$1),3,1)&amp;":"&amp;ADDRESS(ROW($A455)+MATCH("Г",$C456:$C$6000,0),COLUMN(D$1),3,1)),INDIRECT(ADDRESS(ROW($A455),COLUMN($A$1),3,1)&amp;":"&amp;ADDRESS(ROW($A455)+MATCH("Г",$C456:$C$6000,0),COLUMN($A$1),3,1)),$A455&amp;"*",INDIRECT(ADDRESS(ROW($A455),COLUMN($C$1),3,1)&amp;":"&amp;ADDRESS(ROW($A455)+MATCH("Г",$C456:$C$6000,0),COLUMN($C$1),3,1)),"&lt;&gt;Г"),SUMIFS(D456:D$6000,$A456:$A$6000,IF(AND($A455=$A456,$C455=$C456),$A455&amp;"*",IF(OR(MID($A455,1,1)="0",MID($A455,1,1)=0),"?"&amp;MID($A455,2,LEN($A455)-1),$A455&amp;".?")),$C456:$C$6000,"Г")))</f>
        <v>0</v>
      </c>
      <c r="E455" s="73" t="s">
        <v>45</v>
      </c>
      <c r="F455" s="74">
        <v>0</v>
      </c>
      <c r="G455" s="74">
        <v>0</v>
      </c>
      <c r="H455" s="74">
        <v>0</v>
      </c>
      <c r="I455" s="74">
        <v>0</v>
      </c>
      <c r="J455" s="74">
        <v>0</v>
      </c>
      <c r="K455" s="74">
        <v>0</v>
      </c>
      <c r="L455" s="75" t="s">
        <v>45</v>
      </c>
      <c r="M455" s="74">
        <f ca="1">IF(MID($A455,3,10)="1.1.3",SUMIFS(M456:M$6000,$A456:$A$6000,$A455&amp;".1",$B456:$B$6000,"Наименование объекта по производству электрической энергии всего, в том числе:")+SUMIFS(M456:M$6000,$A456:$A$6000,$A455&amp;".2",$B456:$B$6000,"Наименование объекта по производству электрической энергии всего, в том числе:"),IF(AND($C456&lt;&gt;"Г",$C456&lt;&gt;""),SUMIFS(INDIRECT(ADDRESS(ROW($A455),COLUMN(M$1),3,1)&amp;":"&amp;ADDRESS(ROW($A455)+MATCH("Г",$C456:$C$6000,0),COLUMN(M$1),3,1)),INDIRECT(ADDRESS(ROW($A455),COLUMN($A$1),3,1)&amp;":"&amp;ADDRESS(ROW($A455)+MATCH("Г",$C456:$C$6000,0),COLUMN($A$1),3,1)),$A455&amp;"*",INDIRECT(ADDRESS(ROW($A455),COLUMN($C$1),3,1)&amp;":"&amp;ADDRESS(ROW($A455)+MATCH("Г",$C456:$C$6000,0),COLUMN($C$1),3,1)),"&lt;&gt;Г"),SUMIFS(M456:M$6000,$A456:$A$6000,IF(AND($A455=$A456,$C455=$C456),$A455&amp;"*",IF(OR(MID($A455,1,1)="0",MID($A455,1,1)=0),"?"&amp;MID($A455,2,LEN($A455)-1),$A455&amp;".?")),$C456:$C$6000,"Г")))</f>
        <v>0</v>
      </c>
      <c r="N455" s="73" t="s">
        <v>45</v>
      </c>
      <c r="O455" s="74" t="s">
        <v>45</v>
      </c>
      <c r="P455" s="74">
        <v>0</v>
      </c>
      <c r="Q455" s="74">
        <v>0</v>
      </c>
      <c r="R455" s="74">
        <v>0</v>
      </c>
      <c r="S455" s="74">
        <v>0</v>
      </c>
      <c r="T455" s="74">
        <v>0</v>
      </c>
      <c r="U455" s="74">
        <v>0</v>
      </c>
      <c r="V455" s="74">
        <v>0</v>
      </c>
      <c r="W455" s="74">
        <v>0</v>
      </c>
      <c r="X455" s="74">
        <v>0</v>
      </c>
      <c r="Y455" s="74">
        <v>0</v>
      </c>
    </row>
    <row r="456" spans="1:25" ht="31.5" x14ac:dyDescent="0.2">
      <c r="A456" s="72" t="s">
        <v>1010</v>
      </c>
      <c r="B456" s="73" t="s">
        <v>59</v>
      </c>
      <c r="C456" s="73" t="s">
        <v>44</v>
      </c>
      <c r="D456" s="74">
        <f ca="1">IF(MID($A456,3,10)="1.1.3",SUMIFS(D457:D$6000,$A457:$A$6000,$A456&amp;".1",$B457:$B$6000,"Наименование объекта по производству электрической энергии всего, в том числе:")+SUMIFS(D457:D$6000,$A457:$A$6000,$A456&amp;".2",$B457:$B$6000,"Наименование объекта по производству электрической энергии всего, в том числе:"),IF(AND($C457&lt;&gt;"Г",$C457&lt;&gt;""),SUMIFS(INDIRECT(ADDRESS(ROW($A456),COLUMN(D$1),3,1)&amp;":"&amp;ADDRESS(ROW($A456)+MATCH("Г",$C457:$C$6000,0),COLUMN(D$1),3,1)),INDIRECT(ADDRESS(ROW($A456),COLUMN($A$1),3,1)&amp;":"&amp;ADDRESS(ROW($A456)+MATCH("Г",$C457:$C$6000,0),COLUMN($A$1),3,1)),$A456&amp;"*",INDIRECT(ADDRESS(ROW($A456),COLUMN($C$1),3,1)&amp;":"&amp;ADDRESS(ROW($A456)+MATCH("Г",$C457:$C$6000,0),COLUMN($C$1),3,1)),"&lt;&gt;Г"),SUMIFS(D457:D$6000,$A457:$A$6000,IF(AND($A456=$A457,$C456=$C457),$A456&amp;"*",IF(OR(MID($A456,1,1)="0",MID($A456,1,1)=0),"?"&amp;MID($A456,2,LEN($A456)-1),$A456&amp;".?")),$C457:$C$6000,"Г")))</f>
        <v>0</v>
      </c>
      <c r="E456" s="73" t="s">
        <v>45</v>
      </c>
      <c r="F456" s="74">
        <v>0</v>
      </c>
      <c r="G456" s="74">
        <v>0</v>
      </c>
      <c r="H456" s="74">
        <v>0</v>
      </c>
      <c r="I456" s="74">
        <v>0</v>
      </c>
      <c r="J456" s="74">
        <v>0</v>
      </c>
      <c r="K456" s="74">
        <v>0</v>
      </c>
      <c r="L456" s="75" t="s">
        <v>45</v>
      </c>
      <c r="M456" s="74">
        <f ca="1">IF(MID($A456,3,10)="1.1.3",SUMIFS(M457:M$6000,$A457:$A$6000,$A456&amp;".1",$B457:$B$6000,"Наименование объекта по производству электрической энергии всего, в том числе:")+SUMIFS(M457:M$6000,$A457:$A$6000,$A456&amp;".2",$B457:$B$6000,"Наименование объекта по производству электрической энергии всего, в том числе:"),IF(AND($C457&lt;&gt;"Г",$C457&lt;&gt;""),SUMIFS(INDIRECT(ADDRESS(ROW($A456),COLUMN(M$1),3,1)&amp;":"&amp;ADDRESS(ROW($A456)+MATCH("Г",$C457:$C$6000,0),COLUMN(M$1),3,1)),INDIRECT(ADDRESS(ROW($A456),COLUMN($A$1),3,1)&amp;":"&amp;ADDRESS(ROW($A456)+MATCH("Г",$C457:$C$6000,0),COLUMN($A$1),3,1)),$A456&amp;"*",INDIRECT(ADDRESS(ROW($A456),COLUMN($C$1),3,1)&amp;":"&amp;ADDRESS(ROW($A456)+MATCH("Г",$C457:$C$6000,0),COLUMN($C$1),3,1)),"&lt;&gt;Г"),SUMIFS(M457:M$6000,$A457:$A$6000,IF(AND($A456=$A457,$C456=$C457),$A456&amp;"*",IF(OR(MID($A456,1,1)="0",MID($A456,1,1)=0),"?"&amp;MID($A456,2,LEN($A456)-1),$A456&amp;".?")),$C457:$C$6000,"Г")))</f>
        <v>0</v>
      </c>
      <c r="N456" s="73" t="s">
        <v>45</v>
      </c>
      <c r="O456" s="74" t="s">
        <v>45</v>
      </c>
      <c r="P456" s="74">
        <v>0</v>
      </c>
      <c r="Q456" s="74">
        <v>0</v>
      </c>
      <c r="R456" s="74">
        <v>0</v>
      </c>
      <c r="S456" s="74">
        <v>0</v>
      </c>
      <c r="T456" s="74">
        <v>0</v>
      </c>
      <c r="U456" s="74">
        <v>0</v>
      </c>
      <c r="V456" s="74">
        <v>0</v>
      </c>
      <c r="W456" s="74">
        <v>0</v>
      </c>
      <c r="X456" s="74">
        <v>0</v>
      </c>
      <c r="Y456" s="74">
        <v>0</v>
      </c>
    </row>
    <row r="457" spans="1:25" ht="15.75" x14ac:dyDescent="0.2">
      <c r="A457" s="72" t="s">
        <v>1011</v>
      </c>
      <c r="B457" s="73" t="s">
        <v>215</v>
      </c>
      <c r="C457" s="73" t="s">
        <v>44</v>
      </c>
      <c r="D457" s="74">
        <f ca="1">IF(MID($A457,3,10)="1.1.3",SUMIFS(D458:D$6000,$A458:$A$6000,$A457&amp;".1",$B458:$B$6000,"Наименование объекта по производству электрической энергии всего, в том числе:")+SUMIFS(D458:D$6000,$A458:$A$6000,$A457&amp;".2",$B458:$B$6000,"Наименование объекта по производству электрической энергии всего, в том числе:"),IF(AND($C458&lt;&gt;"Г",$C458&lt;&gt;""),SUMIFS(INDIRECT(ADDRESS(ROW($A457),COLUMN(D$1),3,1)&amp;":"&amp;ADDRESS(ROW($A457)+MATCH("Г",$C458:$C$6000,0),COLUMN(D$1),3,1)),INDIRECT(ADDRESS(ROW($A457),COLUMN($A$1),3,1)&amp;":"&amp;ADDRESS(ROW($A457)+MATCH("Г",$C458:$C$6000,0),COLUMN($A$1),3,1)),$A457&amp;"*",INDIRECT(ADDRESS(ROW($A457),COLUMN($C$1),3,1)&amp;":"&amp;ADDRESS(ROW($A457)+MATCH("Г",$C458:$C$6000,0),COLUMN($C$1),3,1)),"&lt;&gt;Г"),SUMIFS(D458:D$6000,$A458:$A$6000,IF(AND($A457=$A458,$C457=$C458),$A457&amp;"*",IF(OR(MID($A457,1,1)="0",MID($A457,1,1)=0),"?"&amp;MID($A457,2,LEN($A457)-1),$A457&amp;".?")),$C458:$C$6000,"Г")))</f>
        <v>0</v>
      </c>
      <c r="E457" s="73" t="s">
        <v>45</v>
      </c>
      <c r="F457" s="74">
        <v>0</v>
      </c>
      <c r="G457" s="74">
        <v>0</v>
      </c>
      <c r="H457" s="74">
        <v>0</v>
      </c>
      <c r="I457" s="74">
        <v>0</v>
      </c>
      <c r="J457" s="74">
        <v>0</v>
      </c>
      <c r="K457" s="74">
        <v>0</v>
      </c>
      <c r="L457" s="75" t="s">
        <v>45</v>
      </c>
      <c r="M457" s="74">
        <f ca="1">IF(MID($A457,3,10)="1.1.3",SUMIFS(M458:M$6000,$A458:$A$6000,$A457&amp;".1",$B458:$B$6000,"Наименование объекта по производству электрической энергии всего, в том числе:")+SUMIFS(M458:M$6000,$A458:$A$6000,$A457&amp;".2",$B458:$B$6000,"Наименование объекта по производству электрической энергии всего, в том числе:"),IF(AND($C458&lt;&gt;"Г",$C458&lt;&gt;""),SUMIFS(INDIRECT(ADDRESS(ROW($A457),COLUMN(M$1),3,1)&amp;":"&amp;ADDRESS(ROW($A457)+MATCH("Г",$C458:$C$6000,0),COLUMN(M$1),3,1)),INDIRECT(ADDRESS(ROW($A457),COLUMN($A$1),3,1)&amp;":"&amp;ADDRESS(ROW($A457)+MATCH("Г",$C458:$C$6000,0),COLUMN($A$1),3,1)),$A457&amp;"*",INDIRECT(ADDRESS(ROW($A457),COLUMN($C$1),3,1)&amp;":"&amp;ADDRESS(ROW($A457)+MATCH("Г",$C458:$C$6000,0),COLUMN($C$1),3,1)),"&lt;&gt;Г"),SUMIFS(M458:M$6000,$A458:$A$6000,IF(AND($A457=$A458,$C457=$C458),$A457&amp;"*",IF(OR(MID($A457,1,1)="0",MID($A457,1,1)=0),"?"&amp;MID($A457,2,LEN($A457)-1),$A457&amp;".?")),$C458:$C$6000,"Г")))</f>
        <v>0</v>
      </c>
      <c r="N457" s="73" t="s">
        <v>45</v>
      </c>
      <c r="O457" s="74" t="s">
        <v>45</v>
      </c>
      <c r="P457" s="74">
        <v>0</v>
      </c>
      <c r="Q457" s="74">
        <v>0</v>
      </c>
      <c r="R457" s="74">
        <v>0</v>
      </c>
      <c r="S457" s="74">
        <v>0</v>
      </c>
      <c r="T457" s="74">
        <v>0</v>
      </c>
      <c r="U457" s="74">
        <v>0</v>
      </c>
      <c r="V457" s="74">
        <v>0</v>
      </c>
      <c r="W457" s="74">
        <v>0</v>
      </c>
      <c r="X457" s="74">
        <v>0</v>
      </c>
      <c r="Y457" s="74">
        <v>0</v>
      </c>
    </row>
    <row r="458" spans="1:25" ht="31.5" x14ac:dyDescent="0.2">
      <c r="A458" s="72" t="s">
        <v>1012</v>
      </c>
      <c r="B458" s="73" t="s">
        <v>217</v>
      </c>
      <c r="C458" s="73" t="s">
        <v>44</v>
      </c>
      <c r="D458" s="74">
        <f ca="1">IF(MID($A458,3,10)="1.1.3",SUMIFS(D459:D$6000,$A459:$A$6000,$A458&amp;".1",$B459:$B$6000,"Наименование объекта по производству электрической энергии всего, в том числе:")+SUMIFS(D459:D$6000,$A459:$A$6000,$A458&amp;".2",$B459:$B$6000,"Наименование объекта по производству электрической энергии всего, в том числе:"),IF(AND($C459&lt;&gt;"Г",$C459&lt;&gt;""),SUMIFS(INDIRECT(ADDRESS(ROW($A458),COLUMN(D$1),3,1)&amp;":"&amp;ADDRESS(ROW($A458)+MATCH("Г",$C459:$C$6000,0),COLUMN(D$1),3,1)),INDIRECT(ADDRESS(ROW($A458),COLUMN($A$1),3,1)&amp;":"&amp;ADDRESS(ROW($A458)+MATCH("Г",$C459:$C$6000,0),COLUMN($A$1),3,1)),$A458&amp;"*",INDIRECT(ADDRESS(ROW($A458),COLUMN($C$1),3,1)&amp;":"&amp;ADDRESS(ROW($A458)+MATCH("Г",$C459:$C$6000,0),COLUMN($C$1),3,1)),"&lt;&gt;Г"),SUMIFS(D459:D$6000,$A459:$A$6000,IF(AND($A458=$A459,$C458=$C459),$A458&amp;"*",IF(OR(MID($A458,1,1)="0",MID($A458,1,1)=0),"?"&amp;MID($A458,2,LEN($A458)-1),$A458&amp;".?")),$C459:$C$6000,"Г")))</f>
        <v>0</v>
      </c>
      <c r="E458" s="73" t="s">
        <v>45</v>
      </c>
      <c r="F458" s="74">
        <v>0</v>
      </c>
      <c r="G458" s="74">
        <v>0</v>
      </c>
      <c r="H458" s="74">
        <v>0</v>
      </c>
      <c r="I458" s="74">
        <v>0</v>
      </c>
      <c r="J458" s="74">
        <v>0</v>
      </c>
      <c r="K458" s="74">
        <v>0</v>
      </c>
      <c r="L458" s="75" t="s">
        <v>45</v>
      </c>
      <c r="M458" s="74">
        <f ca="1">IF(MID($A458,3,10)="1.1.3",SUMIFS(M459:M$6000,$A459:$A$6000,$A458&amp;".1",$B459:$B$6000,"Наименование объекта по производству электрической энергии всего, в том числе:")+SUMIFS(M459:M$6000,$A459:$A$6000,$A458&amp;".2",$B459:$B$6000,"Наименование объекта по производству электрической энергии всего, в том числе:"),IF(AND($C459&lt;&gt;"Г",$C459&lt;&gt;""),SUMIFS(INDIRECT(ADDRESS(ROW($A458),COLUMN(M$1),3,1)&amp;":"&amp;ADDRESS(ROW($A458)+MATCH("Г",$C459:$C$6000,0),COLUMN(M$1),3,1)),INDIRECT(ADDRESS(ROW($A458),COLUMN($A$1),3,1)&amp;":"&amp;ADDRESS(ROW($A458)+MATCH("Г",$C459:$C$6000,0),COLUMN($A$1),3,1)),$A458&amp;"*",INDIRECT(ADDRESS(ROW($A458),COLUMN($C$1),3,1)&amp;":"&amp;ADDRESS(ROW($A458)+MATCH("Г",$C459:$C$6000,0),COLUMN($C$1),3,1)),"&lt;&gt;Г"),SUMIFS(M459:M$6000,$A459:$A$6000,IF(AND($A458=$A459,$C458=$C459),$A458&amp;"*",IF(OR(MID($A458,1,1)="0",MID($A458,1,1)=0),"?"&amp;MID($A458,2,LEN($A458)-1),$A458&amp;".?")),$C459:$C$6000,"Г")))</f>
        <v>0</v>
      </c>
      <c r="N458" s="73" t="s">
        <v>45</v>
      </c>
      <c r="O458" s="74" t="s">
        <v>45</v>
      </c>
      <c r="P458" s="74">
        <v>0</v>
      </c>
      <c r="Q458" s="74">
        <v>0</v>
      </c>
      <c r="R458" s="74">
        <v>0</v>
      </c>
      <c r="S458" s="74">
        <v>0</v>
      </c>
      <c r="T458" s="74">
        <v>0</v>
      </c>
      <c r="U458" s="74">
        <v>0</v>
      </c>
      <c r="V458" s="74">
        <v>0</v>
      </c>
      <c r="W458" s="74">
        <v>0</v>
      </c>
      <c r="X458" s="74">
        <v>0</v>
      </c>
      <c r="Y458" s="74">
        <v>0</v>
      </c>
    </row>
    <row r="459" spans="1:25" ht="15.75" x14ac:dyDescent="0.2">
      <c r="A459" s="72" t="s">
        <v>1013</v>
      </c>
      <c r="B459" s="73" t="s">
        <v>219</v>
      </c>
      <c r="C459" s="73" t="s">
        <v>44</v>
      </c>
      <c r="D459" s="74">
        <f ca="1">IF(MID($A459,3,10)="1.1.3",SUMIFS(D460:D$6000,$A460:$A$6000,$A459&amp;".1",$B460:$B$6000,"Наименование объекта по производству электрической энергии всего, в том числе:")+SUMIFS(D460:D$6000,$A460:$A$6000,$A459&amp;".2",$B460:$B$6000,"Наименование объекта по производству электрической энергии всего, в том числе:"),IF(AND($C460&lt;&gt;"Г",$C460&lt;&gt;""),SUMIFS(INDIRECT(ADDRESS(ROW($A459),COLUMN(D$1),3,1)&amp;":"&amp;ADDRESS(ROW($A459)+MATCH("Г",$C460:$C$6000,0),COLUMN(D$1),3,1)),INDIRECT(ADDRESS(ROW($A459),COLUMN($A$1),3,1)&amp;":"&amp;ADDRESS(ROW($A459)+MATCH("Г",$C460:$C$6000,0),COLUMN($A$1),3,1)),$A459&amp;"*",INDIRECT(ADDRESS(ROW($A459),COLUMN($C$1),3,1)&amp;":"&amp;ADDRESS(ROW($A459)+MATCH("Г",$C460:$C$6000,0),COLUMN($C$1),3,1)),"&lt;&gt;Г"),SUMIFS(D460:D$6000,$A460:$A$6000,IF(AND($A459=$A460,$C459=$C460),$A459&amp;"*",IF(OR(MID($A459,1,1)="0",MID($A459,1,1)=0),"?"&amp;MID($A459,2,LEN($A459)-1),$A459&amp;".?")),$C460:$C$6000,"Г")))</f>
        <v>0</v>
      </c>
      <c r="E459" s="73" t="s">
        <v>45</v>
      </c>
      <c r="F459" s="74">
        <v>0</v>
      </c>
      <c r="G459" s="74">
        <v>0</v>
      </c>
      <c r="H459" s="74">
        <v>0</v>
      </c>
      <c r="I459" s="74">
        <v>0</v>
      </c>
      <c r="J459" s="74">
        <v>0</v>
      </c>
      <c r="K459" s="74">
        <v>0</v>
      </c>
      <c r="L459" s="75" t="s">
        <v>45</v>
      </c>
      <c r="M459" s="74">
        <f ca="1">IF(MID($A459,3,10)="1.1.3",SUMIFS(M460:M$6000,$A460:$A$6000,$A459&amp;".1",$B460:$B$6000,"Наименование объекта по производству электрической энергии всего, в том числе:")+SUMIFS(M460:M$6000,$A460:$A$6000,$A459&amp;".2",$B460:$B$6000,"Наименование объекта по производству электрической энергии всего, в том числе:"),IF(AND($C460&lt;&gt;"Г",$C460&lt;&gt;""),SUMIFS(INDIRECT(ADDRESS(ROW($A459),COLUMN(M$1),3,1)&amp;":"&amp;ADDRESS(ROW($A459)+MATCH("Г",$C460:$C$6000,0),COLUMN(M$1),3,1)),INDIRECT(ADDRESS(ROW($A459),COLUMN($A$1),3,1)&amp;":"&amp;ADDRESS(ROW($A459)+MATCH("Г",$C460:$C$6000,0),COLUMN($A$1),3,1)),$A459&amp;"*",INDIRECT(ADDRESS(ROW($A459),COLUMN($C$1),3,1)&amp;":"&amp;ADDRESS(ROW($A459)+MATCH("Г",$C460:$C$6000,0),COLUMN($C$1),3,1)),"&lt;&gt;Г"),SUMIFS(M460:M$6000,$A460:$A$6000,IF(AND($A459=$A460,$C459=$C460),$A459&amp;"*",IF(OR(MID($A459,1,1)="0",MID($A459,1,1)=0),"?"&amp;MID($A459,2,LEN($A459)-1),$A459&amp;".?")),$C460:$C$6000,"Г")))</f>
        <v>0</v>
      </c>
      <c r="N459" s="73" t="s">
        <v>45</v>
      </c>
      <c r="O459" s="74" t="s">
        <v>45</v>
      </c>
      <c r="P459" s="74">
        <v>0</v>
      </c>
      <c r="Q459" s="74">
        <v>0</v>
      </c>
      <c r="R459" s="74">
        <v>0</v>
      </c>
      <c r="S459" s="74">
        <v>0</v>
      </c>
      <c r="T459" s="74">
        <v>0</v>
      </c>
      <c r="U459" s="74">
        <v>0</v>
      </c>
      <c r="V459" s="74">
        <v>0</v>
      </c>
      <c r="W459" s="74">
        <v>0</v>
      </c>
      <c r="X459" s="74">
        <v>0</v>
      </c>
      <c r="Y459" s="74">
        <v>0</v>
      </c>
    </row>
    <row r="460" spans="1:25" ht="15.75" x14ac:dyDescent="0.2">
      <c r="A460" s="72" t="s">
        <v>1014</v>
      </c>
      <c r="B460" s="73" t="s">
        <v>221</v>
      </c>
      <c r="C460" s="73" t="s">
        <v>44</v>
      </c>
      <c r="D460" s="74">
        <f ca="1">IF(MID($A460,3,10)="1.1.3",SUMIFS(D461:D$6000,$A461:$A$6000,$A460&amp;".1",$B461:$B$6000,"Наименование объекта по производству электрической энергии всего, в том числе:")+SUMIFS(D461:D$6000,$A461:$A$6000,$A460&amp;".2",$B461:$B$6000,"Наименование объекта по производству электрической энергии всего, в том числе:"),IF(AND($C461&lt;&gt;"Г",$C461&lt;&gt;""),SUMIFS(INDIRECT(ADDRESS(ROW($A460),COLUMN(D$1),3,1)&amp;":"&amp;ADDRESS(ROW($A460)+MATCH("Г",$C461:$C$6000,0),COLUMN(D$1),3,1)),INDIRECT(ADDRESS(ROW($A460),COLUMN($A$1),3,1)&amp;":"&amp;ADDRESS(ROW($A460)+MATCH("Г",$C461:$C$6000,0),COLUMN($A$1),3,1)),$A460&amp;"*",INDIRECT(ADDRESS(ROW($A460),COLUMN($C$1),3,1)&amp;":"&amp;ADDRESS(ROW($A460)+MATCH("Г",$C461:$C$6000,0),COLUMN($C$1),3,1)),"&lt;&gt;Г"),SUMIFS(D461:D$6000,$A461:$A$6000,IF(AND($A460=$A461,$C460=$C461),$A460&amp;"*",IF(OR(MID($A460,1,1)="0",MID($A460,1,1)=0),"?"&amp;MID($A460,2,LEN($A460)-1),$A460&amp;".?")),$C461:$C$6000,"Г")))</f>
        <v>0</v>
      </c>
      <c r="E460" s="73" t="s">
        <v>45</v>
      </c>
      <c r="F460" s="74">
        <v>0</v>
      </c>
      <c r="G460" s="74">
        <v>0</v>
      </c>
      <c r="H460" s="74">
        <v>0</v>
      </c>
      <c r="I460" s="74">
        <v>0</v>
      </c>
      <c r="J460" s="74">
        <v>0</v>
      </c>
      <c r="K460" s="74">
        <v>0</v>
      </c>
      <c r="L460" s="75" t="s">
        <v>45</v>
      </c>
      <c r="M460" s="74">
        <f ca="1">IF(MID($A460,3,10)="1.1.3",SUMIFS(M461:M$6000,$A461:$A$6000,$A460&amp;".1",$B461:$B$6000,"Наименование объекта по производству электрической энергии всего, в том числе:")+SUMIFS(M461:M$6000,$A461:$A$6000,$A460&amp;".2",$B461:$B$6000,"Наименование объекта по производству электрической энергии всего, в том числе:"),IF(AND($C461&lt;&gt;"Г",$C461&lt;&gt;""),SUMIFS(INDIRECT(ADDRESS(ROW($A460),COLUMN(M$1),3,1)&amp;":"&amp;ADDRESS(ROW($A460)+MATCH("Г",$C461:$C$6000,0),COLUMN(M$1),3,1)),INDIRECT(ADDRESS(ROW($A460),COLUMN($A$1),3,1)&amp;":"&amp;ADDRESS(ROW($A460)+MATCH("Г",$C461:$C$6000,0),COLUMN($A$1),3,1)),$A460&amp;"*",INDIRECT(ADDRESS(ROW($A460),COLUMN($C$1),3,1)&amp;":"&amp;ADDRESS(ROW($A460)+MATCH("Г",$C461:$C$6000,0),COLUMN($C$1),3,1)),"&lt;&gt;Г"),SUMIFS(M461:M$6000,$A461:$A$6000,IF(AND($A460=$A461,$C460=$C461),$A460&amp;"*",IF(OR(MID($A460,1,1)="0",MID($A460,1,1)=0),"?"&amp;MID($A460,2,LEN($A460)-1),$A460&amp;".?")),$C461:$C$6000,"Г")))</f>
        <v>0</v>
      </c>
      <c r="N460" s="73" t="s">
        <v>45</v>
      </c>
      <c r="O460" s="74" t="s">
        <v>45</v>
      </c>
      <c r="P460" s="74">
        <v>0</v>
      </c>
      <c r="Q460" s="74">
        <v>0</v>
      </c>
      <c r="R460" s="74">
        <v>0</v>
      </c>
      <c r="S460" s="74">
        <v>0</v>
      </c>
      <c r="T460" s="74">
        <v>0</v>
      </c>
      <c r="U460" s="74">
        <v>0</v>
      </c>
      <c r="V460" s="74">
        <v>0</v>
      </c>
      <c r="W460" s="74">
        <v>0</v>
      </c>
      <c r="X460" s="74">
        <v>0</v>
      </c>
      <c r="Y460" s="74">
        <v>0</v>
      </c>
    </row>
    <row r="461" spans="1:25" ht="31.5" x14ac:dyDescent="0.2">
      <c r="A461" s="72" t="s">
        <v>1015</v>
      </c>
      <c r="B461" s="73" t="s">
        <v>223</v>
      </c>
      <c r="C461" s="73" t="s">
        <v>44</v>
      </c>
      <c r="D461" s="74">
        <f ca="1">IF(MID($A461,3,10)="1.1.3",SUMIFS(D462:D$6000,$A462:$A$6000,$A461&amp;".1",$B462:$B$6000,"Наименование объекта по производству электрической энергии всего, в том числе:")+SUMIFS(D462:D$6000,$A462:$A$6000,$A461&amp;".2",$B462:$B$6000,"Наименование объекта по производству электрической энергии всего, в том числе:"),IF(AND($C462&lt;&gt;"Г",$C462&lt;&gt;""),SUMIFS(INDIRECT(ADDRESS(ROW($A461),COLUMN(D$1),3,1)&amp;":"&amp;ADDRESS(ROW($A461)+MATCH("Г",$C462:$C$6000,0),COLUMN(D$1),3,1)),INDIRECT(ADDRESS(ROW($A461),COLUMN($A$1),3,1)&amp;":"&amp;ADDRESS(ROW($A461)+MATCH("Г",$C462:$C$6000,0),COLUMN($A$1),3,1)),$A461&amp;"*",INDIRECT(ADDRESS(ROW($A461),COLUMN($C$1),3,1)&amp;":"&amp;ADDRESS(ROW($A461)+MATCH("Г",$C462:$C$6000,0),COLUMN($C$1),3,1)),"&lt;&gt;Г"),SUMIFS(D462:D$6000,$A462:$A$6000,IF(AND($A461=$A462,$C461=$C462),$A461&amp;"*",IF(OR(MID($A461,1,1)="0",MID($A461,1,1)=0),"?"&amp;MID($A461,2,LEN($A461)-1),$A461&amp;".?")),$C462:$C$6000,"Г")))</f>
        <v>0</v>
      </c>
      <c r="E461" s="73" t="s">
        <v>45</v>
      </c>
      <c r="F461" s="74">
        <v>0</v>
      </c>
      <c r="G461" s="74">
        <v>0</v>
      </c>
      <c r="H461" s="74">
        <v>0</v>
      </c>
      <c r="I461" s="74">
        <v>0</v>
      </c>
      <c r="J461" s="74">
        <v>0</v>
      </c>
      <c r="K461" s="74">
        <v>0</v>
      </c>
      <c r="L461" s="75" t="s">
        <v>45</v>
      </c>
      <c r="M461" s="74">
        <f ca="1">IF(MID($A461,3,10)="1.1.3",SUMIFS(M462:M$6000,$A462:$A$6000,$A461&amp;".1",$B462:$B$6000,"Наименование объекта по производству электрической энергии всего, в том числе:")+SUMIFS(M462:M$6000,$A462:$A$6000,$A461&amp;".2",$B462:$B$6000,"Наименование объекта по производству электрической энергии всего, в том числе:"),IF(AND($C462&lt;&gt;"Г",$C462&lt;&gt;""),SUMIFS(INDIRECT(ADDRESS(ROW($A461),COLUMN(M$1),3,1)&amp;":"&amp;ADDRESS(ROW($A461)+MATCH("Г",$C462:$C$6000,0),COLUMN(M$1),3,1)),INDIRECT(ADDRESS(ROW($A461),COLUMN($A$1),3,1)&amp;":"&amp;ADDRESS(ROW($A461)+MATCH("Г",$C462:$C$6000,0),COLUMN($A$1),3,1)),$A461&amp;"*",INDIRECT(ADDRESS(ROW($A461),COLUMN($C$1),3,1)&amp;":"&amp;ADDRESS(ROW($A461)+MATCH("Г",$C462:$C$6000,0),COLUMN($C$1),3,1)),"&lt;&gt;Г"),SUMIFS(M462:M$6000,$A462:$A$6000,IF(AND($A461=$A462,$C461=$C462),$A461&amp;"*",IF(OR(MID($A461,1,1)="0",MID($A461,1,1)=0),"?"&amp;MID($A461,2,LEN($A461)-1),$A461&amp;".?")),$C462:$C$6000,"Г")))</f>
        <v>0</v>
      </c>
      <c r="N461" s="73" t="s">
        <v>45</v>
      </c>
      <c r="O461" s="74" t="s">
        <v>45</v>
      </c>
      <c r="P461" s="74">
        <v>0</v>
      </c>
      <c r="Q461" s="74">
        <v>0</v>
      </c>
      <c r="R461" s="74">
        <v>0</v>
      </c>
      <c r="S461" s="74">
        <v>0</v>
      </c>
      <c r="T461" s="74">
        <v>0</v>
      </c>
      <c r="U461" s="74">
        <v>0</v>
      </c>
      <c r="V461" s="74">
        <v>0</v>
      </c>
      <c r="W461" s="74">
        <v>0</v>
      </c>
      <c r="X461" s="74">
        <v>0</v>
      </c>
      <c r="Y461" s="74">
        <v>0</v>
      </c>
    </row>
    <row r="462" spans="1:25" ht="15.75" x14ac:dyDescent="0.2">
      <c r="A462" s="72" t="s">
        <v>1016</v>
      </c>
      <c r="B462" s="73" t="s">
        <v>225</v>
      </c>
      <c r="C462" s="73" t="s">
        <v>44</v>
      </c>
      <c r="D462" s="74">
        <f ca="1">IF(MID($A462,3,10)="1.1.3",SUMIFS(D463:D$6000,$A463:$A$6000,$A462&amp;".1",$B463:$B$6000,"Наименование объекта по производству электрической энергии всего, в том числе:")+SUMIFS(D463:D$6000,$A463:$A$6000,$A462&amp;".2",$B463:$B$6000,"Наименование объекта по производству электрической энергии всего, в том числе:"),IF(AND($C463&lt;&gt;"Г",$C463&lt;&gt;""),SUMIFS(INDIRECT(ADDRESS(ROW($A462),COLUMN(D$1),3,1)&amp;":"&amp;ADDRESS(ROW($A462)+MATCH("Г",$C463:$C$6000,0),COLUMN(D$1),3,1)),INDIRECT(ADDRESS(ROW($A462),COLUMN($A$1),3,1)&amp;":"&amp;ADDRESS(ROW($A462)+MATCH("Г",$C463:$C$6000,0),COLUMN($A$1),3,1)),$A462&amp;"*",INDIRECT(ADDRESS(ROW($A462),COLUMN($C$1),3,1)&amp;":"&amp;ADDRESS(ROW($A462)+MATCH("Г",$C463:$C$6000,0),COLUMN($C$1),3,1)),"&lt;&gt;Г"),SUMIFS(D463:D$6000,$A463:$A$6000,IF(AND($A462=$A463,$C462=$C463),$A462&amp;"*",IF(OR(MID($A462,1,1)="0",MID($A462,1,1)=0),"?"&amp;MID($A462,2,LEN($A462)-1),$A462&amp;".?")),$C463:$C$6000,"Г")))</f>
        <v>0</v>
      </c>
      <c r="E462" s="73" t="s">
        <v>45</v>
      </c>
      <c r="F462" s="74">
        <v>0</v>
      </c>
      <c r="G462" s="74">
        <v>0</v>
      </c>
      <c r="H462" s="74">
        <v>0</v>
      </c>
      <c r="I462" s="74">
        <v>0</v>
      </c>
      <c r="J462" s="74">
        <v>0</v>
      </c>
      <c r="K462" s="74">
        <v>0</v>
      </c>
      <c r="L462" s="75" t="s">
        <v>45</v>
      </c>
      <c r="M462" s="74">
        <f ca="1">IF(MID($A462,3,10)="1.1.3",SUMIFS(M463:M$6000,$A463:$A$6000,$A462&amp;".1",$B463:$B$6000,"Наименование объекта по производству электрической энергии всего, в том числе:")+SUMIFS(M463:M$6000,$A463:$A$6000,$A462&amp;".2",$B463:$B$6000,"Наименование объекта по производству электрической энергии всего, в том числе:"),IF(AND($C463&lt;&gt;"Г",$C463&lt;&gt;""),SUMIFS(INDIRECT(ADDRESS(ROW($A462),COLUMN(M$1),3,1)&amp;":"&amp;ADDRESS(ROW($A462)+MATCH("Г",$C463:$C$6000,0),COLUMN(M$1),3,1)),INDIRECT(ADDRESS(ROW($A462),COLUMN($A$1),3,1)&amp;":"&amp;ADDRESS(ROW($A462)+MATCH("Г",$C463:$C$6000,0),COLUMN($A$1),3,1)),$A462&amp;"*",INDIRECT(ADDRESS(ROW($A462),COLUMN($C$1),3,1)&amp;":"&amp;ADDRESS(ROW($A462)+MATCH("Г",$C463:$C$6000,0),COLUMN($C$1),3,1)),"&lt;&gt;Г"),SUMIFS(M463:M$6000,$A463:$A$6000,IF(AND($A462=$A463,$C462=$C463),$A462&amp;"*",IF(OR(MID($A462,1,1)="0",MID($A462,1,1)=0),"?"&amp;MID($A462,2,LEN($A462)-1),$A462&amp;".?")),$C463:$C$6000,"Г")))</f>
        <v>0</v>
      </c>
      <c r="N462" s="73" t="s">
        <v>45</v>
      </c>
      <c r="O462" s="74" t="s">
        <v>45</v>
      </c>
      <c r="P462" s="74">
        <v>0</v>
      </c>
      <c r="Q462" s="74">
        <v>0</v>
      </c>
      <c r="R462" s="74">
        <v>0</v>
      </c>
      <c r="S462" s="74">
        <v>0</v>
      </c>
      <c r="T462" s="74">
        <v>0</v>
      </c>
      <c r="U462" s="74">
        <v>0</v>
      </c>
      <c r="V462" s="74">
        <v>0</v>
      </c>
      <c r="W462" s="74">
        <v>0</v>
      </c>
      <c r="X462" s="74">
        <v>0</v>
      </c>
      <c r="Y462" s="74">
        <v>0</v>
      </c>
    </row>
    <row r="463" spans="1:25" ht="15.75" x14ac:dyDescent="0.2">
      <c r="A463" s="72" t="s">
        <v>1017</v>
      </c>
      <c r="B463" s="73" t="s">
        <v>227</v>
      </c>
      <c r="C463" s="73" t="s">
        <v>44</v>
      </c>
      <c r="D463" s="74">
        <f ca="1">IF(MID($A463,3,10)="1.1.3",SUMIFS(D464:D$6000,$A464:$A$6000,$A463&amp;".1",$B464:$B$6000,"Наименование объекта по производству электрической энергии всего, в том числе:")+SUMIFS(D464:D$6000,$A464:$A$6000,$A463&amp;".2",$B464:$B$6000,"Наименование объекта по производству электрической энергии всего, в том числе:"),IF(AND($C464&lt;&gt;"Г",$C464&lt;&gt;""),SUMIFS(INDIRECT(ADDRESS(ROW($A463),COLUMN(D$1),3,1)&amp;":"&amp;ADDRESS(ROW($A463)+MATCH("Г",$C464:$C$6000,0),COLUMN(D$1),3,1)),INDIRECT(ADDRESS(ROW($A463),COLUMN($A$1),3,1)&amp;":"&amp;ADDRESS(ROW($A463)+MATCH("Г",$C464:$C$6000,0),COLUMN($A$1),3,1)),$A463&amp;"*",INDIRECT(ADDRESS(ROW($A463),COLUMN($C$1),3,1)&amp;":"&amp;ADDRESS(ROW($A463)+MATCH("Г",$C464:$C$6000,0),COLUMN($C$1),3,1)),"&lt;&gt;Г"),SUMIFS(D464:D$6000,$A464:$A$6000,IF(AND($A463=$A464,$C463=$C464),$A463&amp;"*",IF(OR(MID($A463,1,1)="0",MID($A463,1,1)=0),"?"&amp;MID($A463,2,LEN($A463)-1),$A463&amp;".?")),$C464:$C$6000,"Г")))</f>
        <v>0</v>
      </c>
      <c r="E463" s="73" t="s">
        <v>45</v>
      </c>
      <c r="F463" s="74">
        <v>0</v>
      </c>
      <c r="G463" s="74">
        <v>0</v>
      </c>
      <c r="H463" s="74">
        <v>0</v>
      </c>
      <c r="I463" s="74">
        <v>0</v>
      </c>
      <c r="J463" s="74">
        <v>0</v>
      </c>
      <c r="K463" s="74">
        <v>0</v>
      </c>
      <c r="L463" s="75" t="s">
        <v>45</v>
      </c>
      <c r="M463" s="74">
        <f ca="1">IF(MID($A463,3,10)="1.1.3",SUMIFS(M464:M$6000,$A464:$A$6000,$A463&amp;".1",$B464:$B$6000,"Наименование объекта по производству электрической энергии всего, в том числе:")+SUMIFS(M464:M$6000,$A464:$A$6000,$A463&amp;".2",$B464:$B$6000,"Наименование объекта по производству электрической энергии всего, в том числе:"),IF(AND($C464&lt;&gt;"Г",$C464&lt;&gt;""),SUMIFS(INDIRECT(ADDRESS(ROW($A463),COLUMN(M$1),3,1)&amp;":"&amp;ADDRESS(ROW($A463)+MATCH("Г",$C464:$C$6000,0),COLUMN(M$1),3,1)),INDIRECT(ADDRESS(ROW($A463),COLUMN($A$1),3,1)&amp;":"&amp;ADDRESS(ROW($A463)+MATCH("Г",$C464:$C$6000,0),COLUMN($A$1),3,1)),$A463&amp;"*",INDIRECT(ADDRESS(ROW($A463),COLUMN($C$1),3,1)&amp;":"&amp;ADDRESS(ROW($A463)+MATCH("Г",$C464:$C$6000,0),COLUMN($C$1),3,1)),"&lt;&gt;Г"),SUMIFS(M464:M$6000,$A464:$A$6000,IF(AND($A463=$A464,$C463=$C464),$A463&amp;"*",IF(OR(MID($A463,1,1)="0",MID($A463,1,1)=0),"?"&amp;MID($A463,2,LEN($A463)-1),$A463&amp;".?")),$C464:$C$6000,"Г")))</f>
        <v>0</v>
      </c>
      <c r="N463" s="73" t="s">
        <v>45</v>
      </c>
      <c r="O463" s="74" t="s">
        <v>45</v>
      </c>
      <c r="P463" s="74">
        <v>0</v>
      </c>
      <c r="Q463" s="74">
        <v>0</v>
      </c>
      <c r="R463" s="74">
        <v>0</v>
      </c>
      <c r="S463" s="74">
        <v>0</v>
      </c>
      <c r="T463" s="74">
        <v>0</v>
      </c>
      <c r="U463" s="74">
        <v>0</v>
      </c>
      <c r="V463" s="74">
        <v>0</v>
      </c>
      <c r="W463" s="74">
        <v>0</v>
      </c>
      <c r="X463" s="74">
        <v>0</v>
      </c>
      <c r="Y463" s="74">
        <v>0</v>
      </c>
    </row>
    <row r="464" spans="1:25" ht="15.75" x14ac:dyDescent="0.2">
      <c r="A464" s="72" t="s">
        <v>1018</v>
      </c>
      <c r="B464" s="73" t="s">
        <v>229</v>
      </c>
      <c r="C464" s="73" t="s">
        <v>44</v>
      </c>
      <c r="D464" s="74">
        <f ca="1">IF(MID($A464,3,10)="1.1.3",SUMIFS(D465:D$6000,$A465:$A$6000,$A464&amp;".1",$B465:$B$6000,"Наименование объекта по производству электрической энергии всего, в том числе:")+SUMIFS(D465:D$6000,$A465:$A$6000,$A464&amp;".2",$B465:$B$6000,"Наименование объекта по производству электрической энергии всего, в том числе:"),IF(AND($C465&lt;&gt;"Г",$C465&lt;&gt;""),SUMIFS(INDIRECT(ADDRESS(ROW($A464),COLUMN(D$1),3,1)&amp;":"&amp;ADDRESS(ROW($A464)+MATCH("Г",$C465:$C$6000,0),COLUMN(D$1),3,1)),INDIRECT(ADDRESS(ROW($A464),COLUMN($A$1),3,1)&amp;":"&amp;ADDRESS(ROW($A464)+MATCH("Г",$C465:$C$6000,0),COLUMN($A$1),3,1)),$A464&amp;"*",INDIRECT(ADDRESS(ROW($A464),COLUMN($C$1),3,1)&amp;":"&amp;ADDRESS(ROW($A464)+MATCH("Г",$C465:$C$6000,0),COLUMN($C$1),3,1)),"&lt;&gt;Г"),SUMIFS(D465:D$6000,$A465:$A$6000,IF(AND($A464=$A465,$C464=$C465),$A464&amp;"*",IF(OR(MID($A464,1,1)="0",MID($A464,1,1)=0),"?"&amp;MID($A464,2,LEN($A464)-1),$A464&amp;".?")),$C465:$C$6000,"Г")))</f>
        <v>0</v>
      </c>
      <c r="E464" s="73" t="s">
        <v>45</v>
      </c>
      <c r="F464" s="74">
        <v>0</v>
      </c>
      <c r="G464" s="74">
        <v>0</v>
      </c>
      <c r="H464" s="74">
        <v>0</v>
      </c>
      <c r="I464" s="74">
        <v>0</v>
      </c>
      <c r="J464" s="74">
        <v>0</v>
      </c>
      <c r="K464" s="74">
        <v>0</v>
      </c>
      <c r="L464" s="75" t="s">
        <v>45</v>
      </c>
      <c r="M464" s="74">
        <f ca="1">IF(MID($A464,3,10)="1.1.3",SUMIFS(M465:M$6000,$A465:$A$6000,$A464&amp;".1",$B465:$B$6000,"Наименование объекта по производству электрической энергии всего, в том числе:")+SUMIFS(M465:M$6000,$A465:$A$6000,$A464&amp;".2",$B465:$B$6000,"Наименование объекта по производству электрической энергии всего, в том числе:"),IF(AND($C465&lt;&gt;"Г",$C465&lt;&gt;""),SUMIFS(INDIRECT(ADDRESS(ROW($A464),COLUMN(M$1),3,1)&amp;":"&amp;ADDRESS(ROW($A464)+MATCH("Г",$C465:$C$6000,0),COLUMN(M$1),3,1)),INDIRECT(ADDRESS(ROW($A464),COLUMN($A$1),3,1)&amp;":"&amp;ADDRESS(ROW($A464)+MATCH("Г",$C465:$C$6000,0),COLUMN($A$1),3,1)),$A464&amp;"*",INDIRECT(ADDRESS(ROW($A464),COLUMN($C$1),3,1)&amp;":"&amp;ADDRESS(ROW($A464)+MATCH("Г",$C465:$C$6000,0),COLUMN($C$1),3,1)),"&lt;&gt;Г"),SUMIFS(M465:M$6000,$A465:$A$6000,IF(AND($A464=$A465,$C464=$C465),$A464&amp;"*",IF(OR(MID($A464,1,1)="0",MID($A464,1,1)=0),"?"&amp;MID($A464,2,LEN($A464)-1),$A464&amp;".?")),$C465:$C$6000,"Г")))</f>
        <v>0</v>
      </c>
      <c r="N464" s="73" t="s">
        <v>45</v>
      </c>
      <c r="O464" s="74" t="s">
        <v>45</v>
      </c>
      <c r="P464" s="74">
        <v>0</v>
      </c>
      <c r="Q464" s="74">
        <v>0</v>
      </c>
      <c r="R464" s="74">
        <v>0</v>
      </c>
      <c r="S464" s="74">
        <v>0</v>
      </c>
      <c r="T464" s="74">
        <v>0</v>
      </c>
      <c r="U464" s="74">
        <v>0</v>
      </c>
      <c r="V464" s="74">
        <v>0</v>
      </c>
      <c r="W464" s="74">
        <v>0</v>
      </c>
      <c r="X464" s="74">
        <v>0</v>
      </c>
      <c r="Y464" s="74">
        <v>0</v>
      </c>
    </row>
    <row r="465" spans="1:25" ht="15.75" x14ac:dyDescent="0.2">
      <c r="A465" s="72" t="s">
        <v>1019</v>
      </c>
      <c r="B465" s="73" t="s">
        <v>231</v>
      </c>
      <c r="C465" s="73" t="s">
        <v>44</v>
      </c>
      <c r="D465" s="74">
        <f ca="1">IF(MID($A465,3,10)="1.1.3",SUMIFS(D466:D$6000,$A466:$A$6000,$A465&amp;".1",$B466:$B$6000,"Наименование объекта по производству электрической энергии всего, в том числе:")+SUMIFS(D466:D$6000,$A466:$A$6000,$A465&amp;".2",$B466:$B$6000,"Наименование объекта по производству электрической энергии всего, в том числе:"),IF(AND($C466&lt;&gt;"Г",$C466&lt;&gt;""),SUMIFS(INDIRECT(ADDRESS(ROW($A465),COLUMN(D$1),3,1)&amp;":"&amp;ADDRESS(ROW($A465)+MATCH("Г",$C466:$C$6000,0),COLUMN(D$1),3,1)),INDIRECT(ADDRESS(ROW($A465),COLUMN($A$1),3,1)&amp;":"&amp;ADDRESS(ROW($A465)+MATCH("Г",$C466:$C$6000,0),COLUMN($A$1),3,1)),$A465&amp;"*",INDIRECT(ADDRESS(ROW($A465),COLUMN($C$1),3,1)&amp;":"&amp;ADDRESS(ROW($A465)+MATCH("Г",$C466:$C$6000,0),COLUMN($C$1),3,1)),"&lt;&gt;Г"),SUMIFS(D466:D$6000,$A466:$A$6000,IF(AND($A465=$A466,$C465=$C466),$A465&amp;"*",IF(OR(MID($A465,1,1)="0",MID($A465,1,1)=0),"?"&amp;MID($A465,2,LEN($A465)-1),$A465&amp;".?")),$C466:$C$6000,"Г")))</f>
        <v>0</v>
      </c>
      <c r="E465" s="73" t="s">
        <v>45</v>
      </c>
      <c r="F465" s="74">
        <v>0</v>
      </c>
      <c r="G465" s="74">
        <v>0</v>
      </c>
      <c r="H465" s="74">
        <v>0</v>
      </c>
      <c r="I465" s="74">
        <v>0</v>
      </c>
      <c r="J465" s="74">
        <v>0</v>
      </c>
      <c r="K465" s="74">
        <v>0</v>
      </c>
      <c r="L465" s="75" t="s">
        <v>45</v>
      </c>
      <c r="M465" s="74">
        <f ca="1">IF(MID($A465,3,10)="1.1.3",SUMIFS(M466:M$6000,$A466:$A$6000,$A465&amp;".1",$B466:$B$6000,"Наименование объекта по производству электрической энергии всего, в том числе:")+SUMIFS(M466:M$6000,$A466:$A$6000,$A465&amp;".2",$B466:$B$6000,"Наименование объекта по производству электрической энергии всего, в том числе:"),IF(AND($C466&lt;&gt;"Г",$C466&lt;&gt;""),SUMIFS(INDIRECT(ADDRESS(ROW($A465),COLUMN(M$1),3,1)&amp;":"&amp;ADDRESS(ROW($A465)+MATCH("Г",$C466:$C$6000,0),COLUMN(M$1),3,1)),INDIRECT(ADDRESS(ROW($A465),COLUMN($A$1),3,1)&amp;":"&amp;ADDRESS(ROW($A465)+MATCH("Г",$C466:$C$6000,0),COLUMN($A$1),3,1)),$A465&amp;"*",INDIRECT(ADDRESS(ROW($A465),COLUMN($C$1),3,1)&amp;":"&amp;ADDRESS(ROW($A465)+MATCH("Г",$C466:$C$6000,0),COLUMN($C$1),3,1)),"&lt;&gt;Г"),SUMIFS(M466:M$6000,$A466:$A$6000,IF(AND($A465=$A466,$C465=$C466),$A465&amp;"*",IF(OR(MID($A465,1,1)="0",MID($A465,1,1)=0),"?"&amp;MID($A465,2,LEN($A465)-1),$A465&amp;".?")),$C466:$C$6000,"Г")))</f>
        <v>0</v>
      </c>
      <c r="N465" s="73" t="s">
        <v>45</v>
      </c>
      <c r="O465" s="74" t="s">
        <v>45</v>
      </c>
      <c r="P465" s="74">
        <v>0</v>
      </c>
      <c r="Q465" s="74">
        <v>0</v>
      </c>
      <c r="R465" s="74">
        <v>0</v>
      </c>
      <c r="S465" s="74">
        <v>0</v>
      </c>
      <c r="T465" s="74">
        <v>0</v>
      </c>
      <c r="U465" s="74">
        <v>0</v>
      </c>
      <c r="V465" s="74">
        <v>0</v>
      </c>
      <c r="W465" s="74">
        <v>0</v>
      </c>
      <c r="X465" s="74">
        <v>0</v>
      </c>
      <c r="Y465" s="74">
        <v>0</v>
      </c>
    </row>
    <row r="466" spans="1:25" ht="15.75" x14ac:dyDescent="0.2">
      <c r="A466" s="72" t="s">
        <v>1020</v>
      </c>
      <c r="B466" s="73" t="s">
        <v>233</v>
      </c>
      <c r="C466" s="73" t="s">
        <v>44</v>
      </c>
      <c r="D466" s="74">
        <f ca="1">IF(MID($A466,3,10)="1.1.3",SUMIFS(D467:D$6000,$A467:$A$6000,$A466&amp;".1",$B467:$B$6000,"Наименование объекта по производству электрической энергии всего, в том числе:")+SUMIFS(D467:D$6000,$A467:$A$6000,$A466&amp;".2",$B467:$B$6000,"Наименование объекта по производству электрической энергии всего, в том числе:"),IF(AND($C467&lt;&gt;"Г",$C467&lt;&gt;""),SUMIFS(INDIRECT(ADDRESS(ROW($A466),COLUMN(D$1),3,1)&amp;":"&amp;ADDRESS(ROW($A466)+MATCH("Г",$C467:$C$6000,0),COLUMN(D$1),3,1)),INDIRECT(ADDRESS(ROW($A466),COLUMN($A$1),3,1)&amp;":"&amp;ADDRESS(ROW($A466)+MATCH("Г",$C467:$C$6000,0),COLUMN($A$1),3,1)),$A466&amp;"*",INDIRECT(ADDRESS(ROW($A466),COLUMN($C$1),3,1)&amp;":"&amp;ADDRESS(ROW($A466)+MATCH("Г",$C467:$C$6000,0),COLUMN($C$1),3,1)),"&lt;&gt;Г"),SUMIFS(D467:D$6000,$A467:$A$6000,IF(AND($A466=$A467,$C466=$C467),$A466&amp;"*",IF(OR(MID($A466,1,1)="0",MID($A466,1,1)=0),"?"&amp;MID($A466,2,LEN($A466)-1),$A466&amp;".?")),$C467:$C$6000,"Г")))</f>
        <v>0</v>
      </c>
      <c r="E466" s="73" t="s">
        <v>45</v>
      </c>
      <c r="F466" s="74">
        <v>0</v>
      </c>
      <c r="G466" s="74">
        <v>0</v>
      </c>
      <c r="H466" s="74">
        <v>0</v>
      </c>
      <c r="I466" s="74">
        <v>0</v>
      </c>
      <c r="J466" s="74">
        <v>0</v>
      </c>
      <c r="K466" s="74">
        <v>0</v>
      </c>
      <c r="L466" s="75" t="s">
        <v>45</v>
      </c>
      <c r="M466" s="74">
        <f ca="1">IF(MID($A466,3,10)="1.1.3",SUMIFS(M467:M$6000,$A467:$A$6000,$A466&amp;".1",$B467:$B$6000,"Наименование объекта по производству электрической энергии всего, в том числе:")+SUMIFS(M467:M$6000,$A467:$A$6000,$A466&amp;".2",$B467:$B$6000,"Наименование объекта по производству электрической энергии всего, в том числе:"),IF(AND($C467&lt;&gt;"Г",$C467&lt;&gt;""),SUMIFS(INDIRECT(ADDRESS(ROW($A466),COLUMN(M$1),3,1)&amp;":"&amp;ADDRESS(ROW($A466)+MATCH("Г",$C467:$C$6000,0),COLUMN(M$1),3,1)),INDIRECT(ADDRESS(ROW($A466),COLUMN($A$1),3,1)&amp;":"&amp;ADDRESS(ROW($A466)+MATCH("Г",$C467:$C$6000,0),COLUMN($A$1),3,1)),$A466&amp;"*",INDIRECT(ADDRESS(ROW($A466),COLUMN($C$1),3,1)&amp;":"&amp;ADDRESS(ROW($A466)+MATCH("Г",$C467:$C$6000,0),COLUMN($C$1),3,1)),"&lt;&gt;Г"),SUMIFS(M467:M$6000,$A467:$A$6000,IF(AND($A466=$A467,$C466=$C467),$A466&amp;"*",IF(OR(MID($A466,1,1)="0",MID($A466,1,1)=0),"?"&amp;MID($A466,2,LEN($A466)-1),$A466&amp;".?")),$C467:$C$6000,"Г")))</f>
        <v>0</v>
      </c>
      <c r="N466" s="73" t="s">
        <v>45</v>
      </c>
      <c r="O466" s="74" t="s">
        <v>45</v>
      </c>
      <c r="P466" s="74">
        <v>0</v>
      </c>
      <c r="Q466" s="74">
        <v>0</v>
      </c>
      <c r="R466" s="74">
        <v>0</v>
      </c>
      <c r="S466" s="74">
        <v>0</v>
      </c>
      <c r="T466" s="74">
        <v>0</v>
      </c>
      <c r="U466" s="74">
        <v>0</v>
      </c>
      <c r="V466" s="74">
        <v>0</v>
      </c>
      <c r="W466" s="74">
        <v>0</v>
      </c>
      <c r="X466" s="74">
        <v>0</v>
      </c>
      <c r="Y466" s="74">
        <v>0</v>
      </c>
    </row>
    <row r="467" spans="1:25" ht="31.5" x14ac:dyDescent="0.2">
      <c r="A467" s="72" t="s">
        <v>1021</v>
      </c>
      <c r="B467" s="73" t="s">
        <v>235</v>
      </c>
      <c r="C467" s="73" t="s">
        <v>44</v>
      </c>
      <c r="D467" s="74">
        <f ca="1">IF(MID($A467,3,10)="1.1.3",SUMIFS(D468:D$6000,$A468:$A$6000,$A467&amp;".1",$B468:$B$6000,"Наименование объекта по производству электрической энергии всего, в том числе:")+SUMIFS(D468:D$6000,$A468:$A$6000,$A467&amp;".2",$B468:$B$6000,"Наименование объекта по производству электрической энергии всего, в том числе:"),IF(AND($C468&lt;&gt;"Г",$C468&lt;&gt;""),SUMIFS(INDIRECT(ADDRESS(ROW($A467),COLUMN(D$1),3,1)&amp;":"&amp;ADDRESS(ROW($A467)+MATCH("Г",$C468:$C$6000,0),COLUMN(D$1),3,1)),INDIRECT(ADDRESS(ROW($A467),COLUMN($A$1),3,1)&amp;":"&amp;ADDRESS(ROW($A467)+MATCH("Г",$C468:$C$6000,0),COLUMN($A$1),3,1)),$A467&amp;"*",INDIRECT(ADDRESS(ROW($A467),COLUMN($C$1),3,1)&amp;":"&amp;ADDRESS(ROW($A467)+MATCH("Г",$C468:$C$6000,0),COLUMN($C$1),3,1)),"&lt;&gt;Г"),SUMIFS(D468:D$6000,$A468:$A$6000,IF(AND($A467=$A468,$C467=$C468),$A467&amp;"*",IF(OR(MID($A467,1,1)="0",MID($A467,1,1)=0),"?"&amp;MID($A467,2,LEN($A467)-1),$A467&amp;".?")),$C468:$C$6000,"Г")))</f>
        <v>0</v>
      </c>
      <c r="E467" s="73" t="s">
        <v>45</v>
      </c>
      <c r="F467" s="74">
        <v>0</v>
      </c>
      <c r="G467" s="74">
        <v>0</v>
      </c>
      <c r="H467" s="74">
        <v>0</v>
      </c>
      <c r="I467" s="74">
        <v>0</v>
      </c>
      <c r="J467" s="74">
        <v>0</v>
      </c>
      <c r="K467" s="74">
        <v>0</v>
      </c>
      <c r="L467" s="75" t="s">
        <v>45</v>
      </c>
      <c r="M467" s="74">
        <f ca="1">IF(MID($A467,3,10)="1.1.3",SUMIFS(M468:M$6000,$A468:$A$6000,$A467&amp;".1",$B468:$B$6000,"Наименование объекта по производству электрической энергии всего, в том числе:")+SUMIFS(M468:M$6000,$A468:$A$6000,$A467&amp;".2",$B468:$B$6000,"Наименование объекта по производству электрической энергии всего, в том числе:"),IF(AND($C468&lt;&gt;"Г",$C468&lt;&gt;""),SUMIFS(INDIRECT(ADDRESS(ROW($A467),COLUMN(M$1),3,1)&amp;":"&amp;ADDRESS(ROW($A467)+MATCH("Г",$C468:$C$6000,0),COLUMN(M$1),3,1)),INDIRECT(ADDRESS(ROW($A467),COLUMN($A$1),3,1)&amp;":"&amp;ADDRESS(ROW($A467)+MATCH("Г",$C468:$C$6000,0),COLUMN($A$1),3,1)),$A467&amp;"*",INDIRECT(ADDRESS(ROW($A467),COLUMN($C$1),3,1)&amp;":"&amp;ADDRESS(ROW($A467)+MATCH("Г",$C468:$C$6000,0),COLUMN($C$1),3,1)),"&lt;&gt;Г"),SUMIFS(M468:M$6000,$A468:$A$6000,IF(AND($A467=$A468,$C467=$C468),$A467&amp;"*",IF(OR(MID($A467,1,1)="0",MID($A467,1,1)=0),"?"&amp;MID($A467,2,LEN($A467)-1),$A467&amp;".?")),$C468:$C$6000,"Г")))</f>
        <v>0</v>
      </c>
      <c r="N467" s="73" t="s">
        <v>45</v>
      </c>
      <c r="O467" s="74" t="s">
        <v>45</v>
      </c>
      <c r="P467" s="74">
        <v>0</v>
      </c>
      <c r="Q467" s="74">
        <v>0</v>
      </c>
      <c r="R467" s="74">
        <v>0</v>
      </c>
      <c r="S467" s="74">
        <v>0</v>
      </c>
      <c r="T467" s="74">
        <v>0</v>
      </c>
      <c r="U467" s="74">
        <v>0</v>
      </c>
      <c r="V467" s="74">
        <v>0</v>
      </c>
      <c r="W467" s="74">
        <v>0</v>
      </c>
      <c r="X467" s="74">
        <v>0</v>
      </c>
      <c r="Y467" s="74">
        <v>0</v>
      </c>
    </row>
    <row r="468" spans="1:25" ht="31.5" x14ac:dyDescent="0.2">
      <c r="A468" s="72" t="s">
        <v>1022</v>
      </c>
      <c r="B468" s="73" t="s">
        <v>237</v>
      </c>
      <c r="C468" s="73" t="s">
        <v>44</v>
      </c>
      <c r="D468" s="74">
        <f ca="1">IF(MID($A468,3,10)="1.1.3",SUMIFS(D469:D$6000,$A469:$A$6000,$A468&amp;".1",$B469:$B$6000,"Наименование объекта по производству электрической энергии всего, в том числе:")+SUMIFS(D469:D$6000,$A469:$A$6000,$A468&amp;".2",$B469:$B$6000,"Наименование объекта по производству электрической энергии всего, в том числе:"),IF(AND($C469&lt;&gt;"Г",$C469&lt;&gt;""),SUMIFS(INDIRECT(ADDRESS(ROW($A468),COLUMN(D$1),3,1)&amp;":"&amp;ADDRESS(ROW($A468)+MATCH("Г",$C469:$C$6000,0),COLUMN(D$1),3,1)),INDIRECT(ADDRESS(ROW($A468),COLUMN($A$1),3,1)&amp;":"&amp;ADDRESS(ROW($A468)+MATCH("Г",$C469:$C$6000,0),COLUMN($A$1),3,1)),$A468&amp;"*",INDIRECT(ADDRESS(ROW($A468),COLUMN($C$1),3,1)&amp;":"&amp;ADDRESS(ROW($A468)+MATCH("Г",$C469:$C$6000,0),COLUMN($C$1),3,1)),"&lt;&gt;Г"),SUMIFS(D469:D$6000,$A469:$A$6000,IF(AND($A468=$A469,$C468=$C469),$A468&amp;"*",IF(OR(MID($A468,1,1)="0",MID($A468,1,1)=0),"?"&amp;MID($A468,2,LEN($A468)-1),$A468&amp;".?")),$C469:$C$6000,"Г")))</f>
        <v>0</v>
      </c>
      <c r="E468" s="73" t="s">
        <v>45</v>
      </c>
      <c r="F468" s="74">
        <v>0</v>
      </c>
      <c r="G468" s="74">
        <v>0</v>
      </c>
      <c r="H468" s="74">
        <v>0</v>
      </c>
      <c r="I468" s="74">
        <v>0</v>
      </c>
      <c r="J468" s="74">
        <v>0</v>
      </c>
      <c r="K468" s="74">
        <v>0</v>
      </c>
      <c r="L468" s="75" t="s">
        <v>45</v>
      </c>
      <c r="M468" s="74">
        <f ca="1">IF(MID($A468,3,10)="1.1.3",SUMIFS(M469:M$6000,$A469:$A$6000,$A468&amp;".1",$B469:$B$6000,"Наименование объекта по производству электрической энергии всего, в том числе:")+SUMIFS(M469:M$6000,$A469:$A$6000,$A468&amp;".2",$B469:$B$6000,"Наименование объекта по производству электрической энергии всего, в том числе:"),IF(AND($C469&lt;&gt;"Г",$C469&lt;&gt;""),SUMIFS(INDIRECT(ADDRESS(ROW($A468),COLUMN(M$1),3,1)&amp;":"&amp;ADDRESS(ROW($A468)+MATCH("Г",$C469:$C$6000,0),COLUMN(M$1),3,1)),INDIRECT(ADDRESS(ROW($A468),COLUMN($A$1),3,1)&amp;":"&amp;ADDRESS(ROW($A468)+MATCH("Г",$C469:$C$6000,0),COLUMN($A$1),3,1)),$A468&amp;"*",INDIRECT(ADDRESS(ROW($A468),COLUMN($C$1),3,1)&amp;":"&amp;ADDRESS(ROW($A468)+MATCH("Г",$C469:$C$6000,0),COLUMN($C$1),3,1)),"&lt;&gt;Г"),SUMIFS(M469:M$6000,$A469:$A$6000,IF(AND($A468=$A469,$C468=$C469),$A468&amp;"*",IF(OR(MID($A468,1,1)="0",MID($A468,1,1)=0),"?"&amp;MID($A468,2,LEN($A468)-1),$A468&amp;".?")),$C469:$C$6000,"Г")))</f>
        <v>0</v>
      </c>
      <c r="N468" s="73" t="s">
        <v>45</v>
      </c>
      <c r="O468" s="74" t="s">
        <v>45</v>
      </c>
      <c r="P468" s="74">
        <v>0</v>
      </c>
      <c r="Q468" s="74">
        <v>0</v>
      </c>
      <c r="R468" s="74">
        <v>0</v>
      </c>
      <c r="S468" s="74">
        <v>0</v>
      </c>
      <c r="T468" s="74">
        <v>0</v>
      </c>
      <c r="U468" s="74">
        <v>0</v>
      </c>
      <c r="V468" s="74">
        <v>0</v>
      </c>
      <c r="W468" s="74">
        <v>0</v>
      </c>
      <c r="X468" s="74">
        <v>0</v>
      </c>
      <c r="Y468" s="74">
        <v>0</v>
      </c>
    </row>
    <row r="469" spans="1:25" ht="31.5" x14ac:dyDescent="0.2">
      <c r="A469" s="72" t="s">
        <v>1023</v>
      </c>
      <c r="B469" s="73" t="s">
        <v>239</v>
      </c>
      <c r="C469" s="73" t="s">
        <v>44</v>
      </c>
      <c r="D469" s="74">
        <f ca="1">IF(MID($A469,3,10)="1.1.3",SUMIFS(D470:D$6000,$A470:$A$6000,$A469&amp;".1",$B470:$B$6000,"Наименование объекта по производству электрической энергии всего, в том числе:")+SUMIFS(D470:D$6000,$A470:$A$6000,$A469&amp;".2",$B470:$B$6000,"Наименование объекта по производству электрической энергии всего, в том числе:"),IF(AND($C470&lt;&gt;"Г",$C470&lt;&gt;""),SUMIFS(INDIRECT(ADDRESS(ROW($A469),COLUMN(D$1),3,1)&amp;":"&amp;ADDRESS(ROW($A469)+MATCH("Г",$C470:$C$6000,0),COLUMN(D$1),3,1)),INDIRECT(ADDRESS(ROW($A469),COLUMN($A$1),3,1)&amp;":"&amp;ADDRESS(ROW($A469)+MATCH("Г",$C470:$C$6000,0),COLUMN($A$1),3,1)),$A469&amp;"*",INDIRECT(ADDRESS(ROW($A469),COLUMN($C$1),3,1)&amp;":"&amp;ADDRESS(ROW($A469)+MATCH("Г",$C470:$C$6000,0),COLUMN($C$1),3,1)),"&lt;&gt;Г"),SUMIFS(D470:D$6000,$A470:$A$6000,IF(AND($A469=$A470,$C469=$C470),$A469&amp;"*",IF(OR(MID($A469,1,1)="0",MID($A469,1,1)=0),"?"&amp;MID($A469,2,LEN($A469)-1),$A469&amp;".?")),$C470:$C$6000,"Г")))</f>
        <v>0</v>
      </c>
      <c r="E469" s="73" t="s">
        <v>45</v>
      </c>
      <c r="F469" s="74">
        <v>0</v>
      </c>
      <c r="G469" s="74">
        <v>0</v>
      </c>
      <c r="H469" s="74">
        <v>0</v>
      </c>
      <c r="I469" s="74">
        <v>0</v>
      </c>
      <c r="J469" s="74">
        <v>0</v>
      </c>
      <c r="K469" s="74">
        <v>0</v>
      </c>
      <c r="L469" s="75" t="s">
        <v>45</v>
      </c>
      <c r="M469" s="74">
        <f ca="1">IF(MID($A469,3,10)="1.1.3",SUMIFS(M470:M$6000,$A470:$A$6000,$A469&amp;".1",$B470:$B$6000,"Наименование объекта по производству электрической энергии всего, в том числе:")+SUMIFS(M470:M$6000,$A470:$A$6000,$A469&amp;".2",$B470:$B$6000,"Наименование объекта по производству электрической энергии всего, в том числе:"),IF(AND($C470&lt;&gt;"Г",$C470&lt;&gt;""),SUMIFS(INDIRECT(ADDRESS(ROW($A469),COLUMN(M$1),3,1)&amp;":"&amp;ADDRESS(ROW($A469)+MATCH("Г",$C470:$C$6000,0),COLUMN(M$1),3,1)),INDIRECT(ADDRESS(ROW($A469),COLUMN($A$1),3,1)&amp;":"&amp;ADDRESS(ROW($A469)+MATCH("Г",$C470:$C$6000,0),COLUMN($A$1),3,1)),$A469&amp;"*",INDIRECT(ADDRESS(ROW($A469),COLUMN($C$1),3,1)&amp;":"&amp;ADDRESS(ROW($A469)+MATCH("Г",$C470:$C$6000,0),COLUMN($C$1),3,1)),"&lt;&gt;Г"),SUMIFS(M470:M$6000,$A470:$A$6000,IF(AND($A469=$A470,$C469=$C470),$A469&amp;"*",IF(OR(MID($A469,1,1)="0",MID($A469,1,1)=0),"?"&amp;MID($A469,2,LEN($A469)-1),$A469&amp;".?")),$C470:$C$6000,"Г")))</f>
        <v>0</v>
      </c>
      <c r="N469" s="73" t="s">
        <v>45</v>
      </c>
      <c r="O469" s="74" t="s">
        <v>45</v>
      </c>
      <c r="P469" s="74">
        <v>0</v>
      </c>
      <c r="Q469" s="74">
        <v>0</v>
      </c>
      <c r="R469" s="74">
        <v>0</v>
      </c>
      <c r="S469" s="74">
        <v>0</v>
      </c>
      <c r="T469" s="74">
        <v>0</v>
      </c>
      <c r="U469" s="74">
        <v>0</v>
      </c>
      <c r="V469" s="74">
        <v>0</v>
      </c>
      <c r="W469" s="74">
        <v>0</v>
      </c>
      <c r="X469" s="74">
        <v>0</v>
      </c>
      <c r="Y469" s="74">
        <v>0</v>
      </c>
    </row>
    <row r="470" spans="1:25" ht="31.5" x14ac:dyDescent="0.2">
      <c r="A470" s="72" t="s">
        <v>1024</v>
      </c>
      <c r="B470" s="73" t="s">
        <v>241</v>
      </c>
      <c r="C470" s="73" t="s">
        <v>44</v>
      </c>
      <c r="D470" s="74">
        <f ca="1">IF(MID($A470,3,10)="1.1.3",SUMIFS(D471:D$6000,$A471:$A$6000,$A470&amp;".1",$B471:$B$6000,"Наименование объекта по производству электрической энергии всего, в том числе:")+SUMIFS(D471:D$6000,$A471:$A$6000,$A470&amp;".2",$B471:$B$6000,"Наименование объекта по производству электрической энергии всего, в том числе:"),IF(AND($C471&lt;&gt;"Г",$C471&lt;&gt;""),SUMIFS(INDIRECT(ADDRESS(ROW($A470),COLUMN(D$1),3,1)&amp;":"&amp;ADDRESS(ROW($A470)+MATCH("Г",$C471:$C$6000,0),COLUMN(D$1),3,1)),INDIRECT(ADDRESS(ROW($A470),COLUMN($A$1),3,1)&amp;":"&amp;ADDRESS(ROW($A470)+MATCH("Г",$C471:$C$6000,0),COLUMN($A$1),3,1)),$A470&amp;"*",INDIRECT(ADDRESS(ROW($A470),COLUMN($C$1),3,1)&amp;":"&amp;ADDRESS(ROW($A470)+MATCH("Г",$C471:$C$6000,0),COLUMN($C$1),3,1)),"&lt;&gt;Г"),SUMIFS(D471:D$6000,$A471:$A$6000,IF(AND($A470=$A471,$C470=$C471),$A470&amp;"*",IF(OR(MID($A470,1,1)="0",MID($A470,1,1)=0),"?"&amp;MID($A470,2,LEN($A470)-1),$A470&amp;".?")),$C471:$C$6000,"Г")))</f>
        <v>0</v>
      </c>
      <c r="E470" s="73" t="s">
        <v>45</v>
      </c>
      <c r="F470" s="74">
        <v>0</v>
      </c>
      <c r="G470" s="74">
        <v>0</v>
      </c>
      <c r="H470" s="74">
        <v>0</v>
      </c>
      <c r="I470" s="74">
        <v>0</v>
      </c>
      <c r="J470" s="74">
        <v>0</v>
      </c>
      <c r="K470" s="74">
        <v>0</v>
      </c>
      <c r="L470" s="75" t="s">
        <v>45</v>
      </c>
      <c r="M470" s="74">
        <f ca="1">IF(MID($A470,3,10)="1.1.3",SUMIFS(M471:M$6000,$A471:$A$6000,$A470&amp;".1",$B471:$B$6000,"Наименование объекта по производству электрической энергии всего, в том числе:")+SUMIFS(M471:M$6000,$A471:$A$6000,$A470&amp;".2",$B471:$B$6000,"Наименование объекта по производству электрической энергии всего, в том числе:"),IF(AND($C471&lt;&gt;"Г",$C471&lt;&gt;""),SUMIFS(INDIRECT(ADDRESS(ROW($A470),COLUMN(M$1),3,1)&amp;":"&amp;ADDRESS(ROW($A470)+MATCH("Г",$C471:$C$6000,0),COLUMN(M$1),3,1)),INDIRECT(ADDRESS(ROW($A470),COLUMN($A$1),3,1)&amp;":"&amp;ADDRESS(ROW($A470)+MATCH("Г",$C471:$C$6000,0),COLUMN($A$1),3,1)),$A470&amp;"*",INDIRECT(ADDRESS(ROW($A470),COLUMN($C$1),3,1)&amp;":"&amp;ADDRESS(ROW($A470)+MATCH("Г",$C471:$C$6000,0),COLUMN($C$1),3,1)),"&lt;&gt;Г"),SUMIFS(M471:M$6000,$A471:$A$6000,IF(AND($A470=$A471,$C470=$C471),$A470&amp;"*",IF(OR(MID($A470,1,1)="0",MID($A470,1,1)=0),"?"&amp;MID($A470,2,LEN($A470)-1),$A470&amp;".?")),$C471:$C$6000,"Г")))</f>
        <v>0</v>
      </c>
      <c r="N470" s="73" t="s">
        <v>45</v>
      </c>
      <c r="O470" s="74" t="s">
        <v>45</v>
      </c>
      <c r="P470" s="74">
        <v>0</v>
      </c>
      <c r="Q470" s="74">
        <v>0</v>
      </c>
      <c r="R470" s="74">
        <v>0</v>
      </c>
      <c r="S470" s="74">
        <v>0</v>
      </c>
      <c r="T470" s="74">
        <v>0</v>
      </c>
      <c r="U470" s="74">
        <v>0</v>
      </c>
      <c r="V470" s="74">
        <v>0</v>
      </c>
      <c r="W470" s="74">
        <v>0</v>
      </c>
      <c r="X470" s="74">
        <v>0</v>
      </c>
      <c r="Y470" s="74">
        <v>0</v>
      </c>
    </row>
    <row r="471" spans="1:25" ht="15.75" x14ac:dyDescent="0.2">
      <c r="A471" s="72" t="s">
        <v>1025</v>
      </c>
      <c r="B471" s="73" t="s">
        <v>243</v>
      </c>
      <c r="C471" s="73" t="s">
        <v>44</v>
      </c>
      <c r="D471" s="74">
        <f ca="1">IF(MID($A471,3,10)="1.1.3",SUMIFS(D472:D$6000,$A472:$A$6000,$A471&amp;".1",$B472:$B$6000,"Наименование объекта по производству электрической энергии всего, в том числе:")+SUMIFS(D472:D$6000,$A472:$A$6000,$A471&amp;".2",$B472:$B$6000,"Наименование объекта по производству электрической энергии всего, в том числе:"),IF(AND($C472&lt;&gt;"Г",$C472&lt;&gt;""),SUMIFS(INDIRECT(ADDRESS(ROW($A471),COLUMN(D$1),3,1)&amp;":"&amp;ADDRESS(ROW($A471)+MATCH("Г",$C472:$C$6000,0),COLUMN(D$1),3,1)),INDIRECT(ADDRESS(ROW($A471),COLUMN($A$1),3,1)&amp;":"&amp;ADDRESS(ROW($A471)+MATCH("Г",$C472:$C$6000,0),COLUMN($A$1),3,1)),$A471&amp;"*",INDIRECT(ADDRESS(ROW($A471),COLUMN($C$1),3,1)&amp;":"&amp;ADDRESS(ROW($A471)+MATCH("Г",$C472:$C$6000,0),COLUMN($C$1),3,1)),"&lt;&gt;Г"),SUMIFS(D472:D$6000,$A472:$A$6000,IF(AND($A471=$A472,$C471=$C472),$A471&amp;"*",IF(OR(MID($A471,1,1)="0",MID($A471,1,1)=0),"?"&amp;MID($A471,2,LEN($A471)-1),$A471&amp;".?")),$C472:$C$6000,"Г")))</f>
        <v>0</v>
      </c>
      <c r="E471" s="73" t="s">
        <v>45</v>
      </c>
      <c r="F471" s="74">
        <v>0</v>
      </c>
      <c r="G471" s="74">
        <v>0</v>
      </c>
      <c r="H471" s="74">
        <v>0</v>
      </c>
      <c r="I471" s="74">
        <v>0</v>
      </c>
      <c r="J471" s="74">
        <v>0</v>
      </c>
      <c r="K471" s="74">
        <v>0</v>
      </c>
      <c r="L471" s="75" t="s">
        <v>45</v>
      </c>
      <c r="M471" s="74">
        <f ca="1">IF(MID($A471,3,10)="1.1.3",SUMIFS(M472:M$6000,$A472:$A$6000,$A471&amp;".1",$B472:$B$6000,"Наименование объекта по производству электрической энергии всего, в том числе:")+SUMIFS(M472:M$6000,$A472:$A$6000,$A471&amp;".2",$B472:$B$6000,"Наименование объекта по производству электрической энергии всего, в том числе:"),IF(AND($C472&lt;&gt;"Г",$C472&lt;&gt;""),SUMIFS(INDIRECT(ADDRESS(ROW($A471),COLUMN(M$1),3,1)&amp;":"&amp;ADDRESS(ROW($A471)+MATCH("Г",$C472:$C$6000,0),COLUMN(M$1),3,1)),INDIRECT(ADDRESS(ROW($A471),COLUMN($A$1),3,1)&amp;":"&amp;ADDRESS(ROW($A471)+MATCH("Г",$C472:$C$6000,0),COLUMN($A$1),3,1)),$A471&amp;"*",INDIRECT(ADDRESS(ROW($A471),COLUMN($C$1),3,1)&amp;":"&amp;ADDRESS(ROW($A471)+MATCH("Г",$C472:$C$6000,0),COLUMN($C$1),3,1)),"&lt;&gt;Г"),SUMIFS(M472:M$6000,$A472:$A$6000,IF(AND($A471=$A472,$C471=$C472),$A471&amp;"*",IF(OR(MID($A471,1,1)="0",MID($A471,1,1)=0),"?"&amp;MID($A471,2,LEN($A471)-1),$A471&amp;".?")),$C472:$C$6000,"Г")))</f>
        <v>0</v>
      </c>
      <c r="N471" s="73" t="s">
        <v>45</v>
      </c>
      <c r="O471" s="74" t="s">
        <v>45</v>
      </c>
      <c r="P471" s="74">
        <v>0</v>
      </c>
      <c r="Q471" s="74">
        <v>0</v>
      </c>
      <c r="R471" s="74">
        <v>0</v>
      </c>
      <c r="S471" s="74">
        <v>0</v>
      </c>
      <c r="T471" s="74">
        <v>0</v>
      </c>
      <c r="U471" s="74">
        <v>0</v>
      </c>
      <c r="V471" s="74">
        <v>0</v>
      </c>
      <c r="W471" s="74">
        <v>0</v>
      </c>
      <c r="X471" s="74">
        <v>0</v>
      </c>
      <c r="Y471" s="74">
        <v>0</v>
      </c>
    </row>
    <row r="472" spans="1:25" ht="15.75" x14ac:dyDescent="0.2">
      <c r="A472" s="72" t="s">
        <v>1026</v>
      </c>
      <c r="B472" s="73" t="s">
        <v>245</v>
      </c>
      <c r="C472" s="73" t="s">
        <v>44</v>
      </c>
      <c r="D472" s="74">
        <f ca="1">IF(MID($A472,3,10)="1.1.3",SUMIFS(D473:D$6000,$A473:$A$6000,$A472&amp;".1",$B473:$B$6000,"Наименование объекта по производству электрической энергии всего, в том числе:")+SUMIFS(D473:D$6000,$A473:$A$6000,$A472&amp;".2",$B473:$B$6000,"Наименование объекта по производству электрической энергии всего, в том числе:"),IF(AND($C473&lt;&gt;"Г",$C473&lt;&gt;""),SUMIFS(INDIRECT(ADDRESS(ROW($A472),COLUMN(D$1),3,1)&amp;":"&amp;ADDRESS(ROW($A472)+MATCH("Г",$C473:$C$6000,0),COLUMN(D$1),3,1)),INDIRECT(ADDRESS(ROW($A472),COLUMN($A$1),3,1)&amp;":"&amp;ADDRESS(ROW($A472)+MATCH("Г",$C473:$C$6000,0),COLUMN($A$1),3,1)),$A472&amp;"*",INDIRECT(ADDRESS(ROW($A472),COLUMN($C$1),3,1)&amp;":"&amp;ADDRESS(ROW($A472)+MATCH("Г",$C473:$C$6000,0),COLUMN($C$1),3,1)),"&lt;&gt;Г"),SUMIFS(D473:D$6000,$A473:$A$6000,IF(AND($A472=$A473,$C472=$C473),$A472&amp;"*",IF(OR(MID($A472,1,1)="0",MID($A472,1,1)=0),"?"&amp;MID($A472,2,LEN($A472)-1),$A472&amp;".?")),$C473:$C$6000,"Г")))</f>
        <v>0</v>
      </c>
      <c r="E472" s="73" t="s">
        <v>45</v>
      </c>
      <c r="F472" s="74">
        <v>0</v>
      </c>
      <c r="G472" s="74">
        <v>0</v>
      </c>
      <c r="H472" s="74">
        <v>0</v>
      </c>
      <c r="I472" s="74">
        <v>0</v>
      </c>
      <c r="J472" s="74">
        <v>0</v>
      </c>
      <c r="K472" s="74">
        <v>0</v>
      </c>
      <c r="L472" s="75" t="s">
        <v>45</v>
      </c>
      <c r="M472" s="74">
        <f ca="1">IF(MID($A472,3,10)="1.1.3",SUMIFS(M473:M$6000,$A473:$A$6000,$A472&amp;".1",$B473:$B$6000,"Наименование объекта по производству электрической энергии всего, в том числе:")+SUMIFS(M473:M$6000,$A473:$A$6000,$A472&amp;".2",$B473:$B$6000,"Наименование объекта по производству электрической энергии всего, в том числе:"),IF(AND($C473&lt;&gt;"Г",$C473&lt;&gt;""),SUMIFS(INDIRECT(ADDRESS(ROW($A472),COLUMN(M$1),3,1)&amp;":"&amp;ADDRESS(ROW($A472)+MATCH("Г",$C473:$C$6000,0),COLUMN(M$1),3,1)),INDIRECT(ADDRESS(ROW($A472),COLUMN($A$1),3,1)&amp;":"&amp;ADDRESS(ROW($A472)+MATCH("Г",$C473:$C$6000,0),COLUMN($A$1),3,1)),$A472&amp;"*",INDIRECT(ADDRESS(ROW($A472),COLUMN($C$1),3,1)&amp;":"&amp;ADDRESS(ROW($A472)+MATCH("Г",$C473:$C$6000,0),COLUMN($C$1),3,1)),"&lt;&gt;Г"),SUMIFS(M473:M$6000,$A473:$A$6000,IF(AND($A472=$A473,$C472=$C473),$A472&amp;"*",IF(OR(MID($A472,1,1)="0",MID($A472,1,1)=0),"?"&amp;MID($A472,2,LEN($A472)-1),$A472&amp;".?")),$C473:$C$6000,"Г")))</f>
        <v>0</v>
      </c>
      <c r="N472" s="73" t="s">
        <v>45</v>
      </c>
      <c r="O472" s="74" t="s">
        <v>45</v>
      </c>
      <c r="P472" s="74">
        <v>0</v>
      </c>
      <c r="Q472" s="74">
        <v>0</v>
      </c>
      <c r="R472" s="74">
        <v>0</v>
      </c>
      <c r="S472" s="74">
        <v>0</v>
      </c>
      <c r="T472" s="74">
        <v>0</v>
      </c>
      <c r="U472" s="74">
        <v>0</v>
      </c>
      <c r="V472" s="74">
        <v>0</v>
      </c>
      <c r="W472" s="74">
        <v>0</v>
      </c>
      <c r="X472" s="74">
        <v>0</v>
      </c>
      <c r="Y472" s="74">
        <v>0</v>
      </c>
    </row>
    <row r="473" spans="1:25" ht="15.75" x14ac:dyDescent="0.2">
      <c r="A473" s="72" t="s">
        <v>1027</v>
      </c>
      <c r="B473" s="73" t="s">
        <v>247</v>
      </c>
      <c r="C473" s="73" t="s">
        <v>44</v>
      </c>
      <c r="D473" s="74">
        <f ca="1">IF(MID($A473,3,10)="1.1.3",SUMIFS(D474:D$6000,$A474:$A$6000,$A473&amp;".1",$B474:$B$6000,"Наименование объекта по производству электрической энергии всего, в том числе:")+SUMIFS(D474:D$6000,$A474:$A$6000,$A473&amp;".2",$B474:$B$6000,"Наименование объекта по производству электрической энергии всего, в том числе:"),IF(AND($C474&lt;&gt;"Г",$C474&lt;&gt;""),SUMIFS(INDIRECT(ADDRESS(ROW($A473),COLUMN(D$1),3,1)&amp;":"&amp;ADDRESS(ROW($A473)+MATCH("Г",$C474:$C$6000,0),COLUMN(D$1),3,1)),INDIRECT(ADDRESS(ROW($A473),COLUMN($A$1),3,1)&amp;":"&amp;ADDRESS(ROW($A473)+MATCH("Г",$C474:$C$6000,0),COLUMN($A$1),3,1)),$A473&amp;"*",INDIRECT(ADDRESS(ROW($A473),COLUMN($C$1),3,1)&amp;":"&amp;ADDRESS(ROW($A473)+MATCH("Г",$C474:$C$6000,0),COLUMN($C$1),3,1)),"&lt;&gt;Г"),SUMIFS(D474:D$6000,$A474:$A$6000,IF(AND($A473=$A474,$C473=$C474),$A473&amp;"*",IF(OR(MID($A473,1,1)="0",MID($A473,1,1)=0),"?"&amp;MID($A473,2,LEN($A473)-1),$A473&amp;".?")),$C474:$C$6000,"Г")))</f>
        <v>0</v>
      </c>
      <c r="E473" s="73" t="s">
        <v>45</v>
      </c>
      <c r="F473" s="74">
        <v>0</v>
      </c>
      <c r="G473" s="74">
        <v>0</v>
      </c>
      <c r="H473" s="74">
        <v>0</v>
      </c>
      <c r="I473" s="74">
        <v>0</v>
      </c>
      <c r="J473" s="74">
        <v>0</v>
      </c>
      <c r="K473" s="74">
        <v>0</v>
      </c>
      <c r="L473" s="75" t="s">
        <v>45</v>
      </c>
      <c r="M473" s="74">
        <f ca="1">IF(MID($A473,3,10)="1.1.3",SUMIFS(M474:M$6000,$A474:$A$6000,$A473&amp;".1",$B474:$B$6000,"Наименование объекта по производству электрической энергии всего, в том числе:")+SUMIFS(M474:M$6000,$A474:$A$6000,$A473&amp;".2",$B474:$B$6000,"Наименование объекта по производству электрической энергии всего, в том числе:"),IF(AND($C474&lt;&gt;"Г",$C474&lt;&gt;""),SUMIFS(INDIRECT(ADDRESS(ROW($A473),COLUMN(M$1),3,1)&amp;":"&amp;ADDRESS(ROW($A473)+MATCH("Г",$C474:$C$6000,0),COLUMN(M$1),3,1)),INDIRECT(ADDRESS(ROW($A473),COLUMN($A$1),3,1)&amp;":"&amp;ADDRESS(ROW($A473)+MATCH("Г",$C474:$C$6000,0),COLUMN($A$1),3,1)),$A473&amp;"*",INDIRECT(ADDRESS(ROW($A473),COLUMN($C$1),3,1)&amp;":"&amp;ADDRESS(ROW($A473)+MATCH("Г",$C474:$C$6000,0),COLUMN($C$1),3,1)),"&lt;&gt;Г"),SUMIFS(M474:M$6000,$A474:$A$6000,IF(AND($A473=$A474,$C473=$C474),$A473&amp;"*",IF(OR(MID($A473,1,1)="0",MID($A473,1,1)=0),"?"&amp;MID($A473,2,LEN($A473)-1),$A473&amp;".?")),$C474:$C$6000,"Г")))</f>
        <v>0</v>
      </c>
      <c r="N473" s="73" t="s">
        <v>45</v>
      </c>
      <c r="O473" s="74" t="s">
        <v>45</v>
      </c>
      <c r="P473" s="74">
        <v>0</v>
      </c>
      <c r="Q473" s="74">
        <v>0</v>
      </c>
      <c r="R473" s="74">
        <v>0</v>
      </c>
      <c r="S473" s="74">
        <v>0</v>
      </c>
      <c r="T473" s="74">
        <v>0</v>
      </c>
      <c r="U473" s="74">
        <v>0</v>
      </c>
      <c r="V473" s="74">
        <v>0</v>
      </c>
      <c r="W473" s="74">
        <v>0</v>
      </c>
      <c r="X473" s="74">
        <v>0</v>
      </c>
      <c r="Y473" s="74">
        <v>0</v>
      </c>
    </row>
    <row r="474" spans="1:25" ht="31.5" x14ac:dyDescent="0.2">
      <c r="A474" s="72" t="s">
        <v>1028</v>
      </c>
      <c r="B474" s="73" t="s">
        <v>249</v>
      </c>
      <c r="C474" s="73" t="s">
        <v>44</v>
      </c>
      <c r="D474" s="74">
        <f ca="1">IF(MID($A474,3,10)="1.1.3",SUMIFS(D475:D$6000,$A475:$A$6000,$A474&amp;".1",$B475:$B$6000,"Наименование объекта по производству электрической энергии всего, в том числе:")+SUMIFS(D475:D$6000,$A475:$A$6000,$A474&amp;".2",$B475:$B$6000,"Наименование объекта по производству электрической энергии всего, в том числе:"),IF(AND($C475&lt;&gt;"Г",$C475&lt;&gt;""),SUMIFS(INDIRECT(ADDRESS(ROW($A474),COLUMN(D$1),3,1)&amp;":"&amp;ADDRESS(ROW($A474)+MATCH("Г",$C475:$C$6000,0),COLUMN(D$1),3,1)),INDIRECT(ADDRESS(ROW($A474),COLUMN($A$1),3,1)&amp;":"&amp;ADDRESS(ROW($A474)+MATCH("Г",$C475:$C$6000,0),COLUMN($A$1),3,1)),$A474&amp;"*",INDIRECT(ADDRESS(ROW($A474),COLUMN($C$1),3,1)&amp;":"&amp;ADDRESS(ROW($A474)+MATCH("Г",$C475:$C$6000,0),COLUMN($C$1),3,1)),"&lt;&gt;Г"),SUMIFS(D475:D$6000,$A475:$A$6000,IF(AND($A474=$A475,$C474=$C475),$A474&amp;"*",IF(OR(MID($A474,1,1)="0",MID($A474,1,1)=0),"?"&amp;MID($A474,2,LEN($A474)-1),$A474&amp;".?")),$C475:$C$6000,"Г")))</f>
        <v>0</v>
      </c>
      <c r="E474" s="73" t="s">
        <v>45</v>
      </c>
      <c r="F474" s="74">
        <v>0</v>
      </c>
      <c r="G474" s="74">
        <v>0</v>
      </c>
      <c r="H474" s="74">
        <v>0</v>
      </c>
      <c r="I474" s="74">
        <v>0</v>
      </c>
      <c r="J474" s="74">
        <v>0</v>
      </c>
      <c r="K474" s="74">
        <v>0</v>
      </c>
      <c r="L474" s="75" t="s">
        <v>45</v>
      </c>
      <c r="M474" s="74">
        <f ca="1">IF(MID($A474,3,10)="1.1.3",SUMIFS(M475:M$6000,$A475:$A$6000,$A474&amp;".1",$B475:$B$6000,"Наименование объекта по производству электрической энергии всего, в том числе:")+SUMIFS(M475:M$6000,$A475:$A$6000,$A474&amp;".2",$B475:$B$6000,"Наименование объекта по производству электрической энергии всего, в том числе:"),IF(AND($C475&lt;&gt;"Г",$C475&lt;&gt;""),SUMIFS(INDIRECT(ADDRESS(ROW($A474),COLUMN(M$1),3,1)&amp;":"&amp;ADDRESS(ROW($A474)+MATCH("Г",$C475:$C$6000,0),COLUMN(M$1),3,1)),INDIRECT(ADDRESS(ROW($A474),COLUMN($A$1),3,1)&amp;":"&amp;ADDRESS(ROW($A474)+MATCH("Г",$C475:$C$6000,0),COLUMN($A$1),3,1)),$A474&amp;"*",INDIRECT(ADDRESS(ROW($A474),COLUMN($C$1),3,1)&amp;":"&amp;ADDRESS(ROW($A474)+MATCH("Г",$C475:$C$6000,0),COLUMN($C$1),3,1)),"&lt;&gt;Г"),SUMIFS(M475:M$6000,$A475:$A$6000,IF(AND($A474=$A475,$C474=$C475),$A474&amp;"*",IF(OR(MID($A474,1,1)="0",MID($A474,1,1)=0),"?"&amp;MID($A474,2,LEN($A474)-1),$A474&amp;".?")),$C475:$C$6000,"Г")))</f>
        <v>0</v>
      </c>
      <c r="N474" s="73" t="s">
        <v>45</v>
      </c>
      <c r="O474" s="74" t="s">
        <v>45</v>
      </c>
      <c r="P474" s="74">
        <v>0</v>
      </c>
      <c r="Q474" s="74">
        <v>0</v>
      </c>
      <c r="R474" s="74">
        <v>0</v>
      </c>
      <c r="S474" s="74">
        <v>0</v>
      </c>
      <c r="T474" s="74">
        <v>0</v>
      </c>
      <c r="U474" s="74">
        <v>0</v>
      </c>
      <c r="V474" s="74">
        <v>0</v>
      </c>
      <c r="W474" s="74">
        <v>0</v>
      </c>
      <c r="X474" s="74">
        <v>0</v>
      </c>
      <c r="Y474" s="74">
        <v>0</v>
      </c>
    </row>
    <row r="475" spans="1:25" ht="15.75" x14ac:dyDescent="0.2">
      <c r="A475" s="72" t="s">
        <v>1029</v>
      </c>
      <c r="B475" s="73" t="s">
        <v>251</v>
      </c>
      <c r="C475" s="73" t="s">
        <v>44</v>
      </c>
      <c r="D475" s="74">
        <f ca="1">IF(MID($A475,3,10)="1.1.3",SUMIFS(D476:D$6000,$A476:$A$6000,$A475&amp;".1",$B476:$B$6000,"Наименование объекта по производству электрической энергии всего, в том числе:")+SUMIFS(D476:D$6000,$A476:$A$6000,$A475&amp;".2",$B476:$B$6000,"Наименование объекта по производству электрической энергии всего, в том числе:"),IF(AND($C476&lt;&gt;"Г",$C476&lt;&gt;""),SUMIFS(INDIRECT(ADDRESS(ROW($A475),COLUMN(D$1),3,1)&amp;":"&amp;ADDRESS(ROW($A475)+MATCH("Г",$C476:$C$6000,0),COLUMN(D$1),3,1)),INDIRECT(ADDRESS(ROW($A475),COLUMN($A$1),3,1)&amp;":"&amp;ADDRESS(ROW($A475)+MATCH("Г",$C476:$C$6000,0),COLUMN($A$1),3,1)),$A475&amp;"*",INDIRECT(ADDRESS(ROW($A475),COLUMN($C$1),3,1)&amp;":"&amp;ADDRESS(ROW($A475)+MATCH("Г",$C476:$C$6000,0),COLUMN($C$1),3,1)),"&lt;&gt;Г"),SUMIFS(D476:D$6000,$A476:$A$6000,IF(AND($A475=$A476,$C475=$C476),$A475&amp;"*",IF(OR(MID($A475,1,1)="0",MID($A475,1,1)=0),"?"&amp;MID($A475,2,LEN($A475)-1),$A475&amp;".?")),$C476:$C$6000,"Г")))</f>
        <v>0</v>
      </c>
      <c r="E475" s="73" t="s">
        <v>45</v>
      </c>
      <c r="F475" s="74">
        <v>0</v>
      </c>
      <c r="G475" s="74">
        <v>0</v>
      </c>
      <c r="H475" s="74">
        <v>0</v>
      </c>
      <c r="I475" s="74">
        <v>0</v>
      </c>
      <c r="J475" s="74">
        <v>0</v>
      </c>
      <c r="K475" s="74">
        <v>0</v>
      </c>
      <c r="L475" s="75" t="s">
        <v>45</v>
      </c>
      <c r="M475" s="74">
        <f ca="1">IF(MID($A475,3,10)="1.1.3",SUMIFS(M476:M$6000,$A476:$A$6000,$A475&amp;".1",$B476:$B$6000,"Наименование объекта по производству электрической энергии всего, в том числе:")+SUMIFS(M476:M$6000,$A476:$A$6000,$A475&amp;".2",$B476:$B$6000,"Наименование объекта по производству электрической энергии всего, в том числе:"),IF(AND($C476&lt;&gt;"Г",$C476&lt;&gt;""),SUMIFS(INDIRECT(ADDRESS(ROW($A475),COLUMN(M$1),3,1)&amp;":"&amp;ADDRESS(ROW($A475)+MATCH("Г",$C476:$C$6000,0),COLUMN(M$1),3,1)),INDIRECT(ADDRESS(ROW($A475),COLUMN($A$1),3,1)&amp;":"&amp;ADDRESS(ROW($A475)+MATCH("Г",$C476:$C$6000,0),COLUMN($A$1),3,1)),$A475&amp;"*",INDIRECT(ADDRESS(ROW($A475),COLUMN($C$1),3,1)&amp;":"&amp;ADDRESS(ROW($A475)+MATCH("Г",$C476:$C$6000,0),COLUMN($C$1),3,1)),"&lt;&gt;Г"),SUMIFS(M476:M$6000,$A476:$A$6000,IF(AND($A475=$A476,$C475=$C476),$A475&amp;"*",IF(OR(MID($A475,1,1)="0",MID($A475,1,1)=0),"?"&amp;MID($A475,2,LEN($A475)-1),$A475&amp;".?")),$C476:$C$6000,"Г")))</f>
        <v>0</v>
      </c>
      <c r="N475" s="73" t="s">
        <v>45</v>
      </c>
      <c r="O475" s="74" t="s">
        <v>45</v>
      </c>
      <c r="P475" s="74">
        <v>0</v>
      </c>
      <c r="Q475" s="74">
        <v>0</v>
      </c>
      <c r="R475" s="74">
        <v>0</v>
      </c>
      <c r="S475" s="74">
        <v>0</v>
      </c>
      <c r="T475" s="74">
        <v>0</v>
      </c>
      <c r="U475" s="74">
        <v>0</v>
      </c>
      <c r="V475" s="74">
        <v>0</v>
      </c>
      <c r="W475" s="74">
        <v>0</v>
      </c>
      <c r="X475" s="74">
        <v>0</v>
      </c>
      <c r="Y475" s="74">
        <v>0</v>
      </c>
    </row>
    <row r="476" spans="1:25" ht="15.75" x14ac:dyDescent="0.2">
      <c r="A476" s="72" t="s">
        <v>1030</v>
      </c>
      <c r="B476" s="73" t="s">
        <v>253</v>
      </c>
      <c r="C476" s="73" t="s">
        <v>44</v>
      </c>
      <c r="D476" s="74">
        <f ca="1">IF(MID($A476,3,10)="1.1.3",SUMIFS(D477:D$6000,$A477:$A$6000,$A476&amp;".1",$B477:$B$6000,"Наименование объекта по производству электрической энергии всего, в том числе:")+SUMIFS(D477:D$6000,$A477:$A$6000,$A476&amp;".2",$B477:$B$6000,"Наименование объекта по производству электрической энергии всего, в том числе:"),IF(AND($C477&lt;&gt;"Г",$C477&lt;&gt;""),SUMIFS(INDIRECT(ADDRESS(ROW($A476),COLUMN(D$1),3,1)&amp;":"&amp;ADDRESS(ROW($A476)+MATCH("Г",$C477:$C$6000,0),COLUMN(D$1),3,1)),INDIRECT(ADDRESS(ROW($A476),COLUMN($A$1),3,1)&amp;":"&amp;ADDRESS(ROW($A476)+MATCH("Г",$C477:$C$6000,0),COLUMN($A$1),3,1)),$A476&amp;"*",INDIRECT(ADDRESS(ROW($A476),COLUMN($C$1),3,1)&amp;":"&amp;ADDRESS(ROW($A476)+MATCH("Г",$C477:$C$6000,0),COLUMN($C$1),3,1)),"&lt;&gt;Г"),SUMIFS(D477:D$6000,$A477:$A$6000,IF(AND($A476=$A477,$C476=$C477),$A476&amp;"*",IF(OR(MID($A476,1,1)="0",MID($A476,1,1)=0),"?"&amp;MID($A476,2,LEN($A476)-1),$A476&amp;".?")),$C477:$C$6000,"Г")))</f>
        <v>0</v>
      </c>
      <c r="E476" s="73" t="s">
        <v>45</v>
      </c>
      <c r="F476" s="74">
        <v>0</v>
      </c>
      <c r="G476" s="74">
        <v>0</v>
      </c>
      <c r="H476" s="74">
        <v>0</v>
      </c>
      <c r="I476" s="74">
        <v>0</v>
      </c>
      <c r="J476" s="74">
        <v>0</v>
      </c>
      <c r="K476" s="74">
        <v>0</v>
      </c>
      <c r="L476" s="75" t="s">
        <v>45</v>
      </c>
      <c r="M476" s="74">
        <f ca="1">IF(MID($A476,3,10)="1.1.3",SUMIFS(M477:M$6000,$A477:$A$6000,$A476&amp;".1",$B477:$B$6000,"Наименование объекта по производству электрической энергии всего, в том числе:")+SUMIFS(M477:M$6000,$A477:$A$6000,$A476&amp;".2",$B477:$B$6000,"Наименование объекта по производству электрической энергии всего, в том числе:"),IF(AND($C477&lt;&gt;"Г",$C477&lt;&gt;""),SUMIFS(INDIRECT(ADDRESS(ROW($A476),COLUMN(M$1),3,1)&amp;":"&amp;ADDRESS(ROW($A476)+MATCH("Г",$C477:$C$6000,0),COLUMN(M$1),3,1)),INDIRECT(ADDRESS(ROW($A476),COLUMN($A$1),3,1)&amp;":"&amp;ADDRESS(ROW($A476)+MATCH("Г",$C477:$C$6000,0),COLUMN($A$1),3,1)),$A476&amp;"*",INDIRECT(ADDRESS(ROW($A476),COLUMN($C$1),3,1)&amp;":"&amp;ADDRESS(ROW($A476)+MATCH("Г",$C477:$C$6000,0),COLUMN($C$1),3,1)),"&lt;&gt;Г"),SUMIFS(M477:M$6000,$A477:$A$6000,IF(AND($A476=$A477,$C476=$C477),$A476&amp;"*",IF(OR(MID($A476,1,1)="0",MID($A476,1,1)=0),"?"&amp;MID($A476,2,LEN($A476)-1),$A476&amp;".?")),$C477:$C$6000,"Г")))</f>
        <v>0</v>
      </c>
      <c r="N476" s="73" t="s">
        <v>45</v>
      </c>
      <c r="O476" s="74" t="s">
        <v>45</v>
      </c>
      <c r="P476" s="74">
        <v>0</v>
      </c>
      <c r="Q476" s="74">
        <v>0</v>
      </c>
      <c r="R476" s="74">
        <v>0</v>
      </c>
      <c r="S476" s="74">
        <v>0</v>
      </c>
      <c r="T476" s="74">
        <v>0</v>
      </c>
      <c r="U476" s="74">
        <v>0</v>
      </c>
      <c r="V476" s="74">
        <v>0</v>
      </c>
      <c r="W476" s="74">
        <v>0</v>
      </c>
      <c r="X476" s="74">
        <v>0</v>
      </c>
      <c r="Y476" s="74">
        <v>0</v>
      </c>
    </row>
    <row r="477" spans="1:25" ht="31.5" x14ac:dyDescent="0.2">
      <c r="A477" s="72" t="s">
        <v>1031</v>
      </c>
      <c r="B477" s="73" t="s">
        <v>255</v>
      </c>
      <c r="C477" s="73" t="s">
        <v>44</v>
      </c>
      <c r="D477" s="74">
        <f ca="1">IF(MID($A477,3,10)="1.1.3",SUMIFS(D478:D$6000,$A478:$A$6000,$A477&amp;".1",$B478:$B$6000,"Наименование объекта по производству электрической энергии всего, в том числе:")+SUMIFS(D478:D$6000,$A478:$A$6000,$A477&amp;".2",$B478:$B$6000,"Наименование объекта по производству электрической энергии всего, в том числе:"),IF(AND($C478&lt;&gt;"Г",$C478&lt;&gt;""),SUMIFS(INDIRECT(ADDRESS(ROW($A477),COLUMN(D$1),3,1)&amp;":"&amp;ADDRESS(ROW($A477)+MATCH("Г",$C478:$C$6000,0),COLUMN(D$1),3,1)),INDIRECT(ADDRESS(ROW($A477),COLUMN($A$1),3,1)&amp;":"&amp;ADDRESS(ROW($A477)+MATCH("Г",$C478:$C$6000,0),COLUMN($A$1),3,1)),$A477&amp;"*",INDIRECT(ADDRESS(ROW($A477),COLUMN($C$1),3,1)&amp;":"&amp;ADDRESS(ROW($A477)+MATCH("Г",$C478:$C$6000,0),COLUMN($C$1),3,1)),"&lt;&gt;Г"),SUMIFS(D478:D$6000,$A478:$A$6000,IF(AND($A477=$A478,$C477=$C478),$A477&amp;"*",IF(OR(MID($A477,1,1)="0",MID($A477,1,1)=0),"?"&amp;MID($A477,2,LEN($A477)-1),$A477&amp;".?")),$C478:$C$6000,"Г")))</f>
        <v>0</v>
      </c>
      <c r="E477" s="73" t="s">
        <v>45</v>
      </c>
      <c r="F477" s="74">
        <v>0</v>
      </c>
      <c r="G477" s="74">
        <v>0</v>
      </c>
      <c r="H477" s="74">
        <v>0</v>
      </c>
      <c r="I477" s="74">
        <v>0</v>
      </c>
      <c r="J477" s="74">
        <v>0</v>
      </c>
      <c r="K477" s="74">
        <v>0</v>
      </c>
      <c r="L477" s="75" t="s">
        <v>45</v>
      </c>
      <c r="M477" s="74">
        <f ca="1">IF(MID($A477,3,10)="1.1.3",SUMIFS(M478:M$6000,$A478:$A$6000,$A477&amp;".1",$B478:$B$6000,"Наименование объекта по производству электрической энергии всего, в том числе:")+SUMIFS(M478:M$6000,$A478:$A$6000,$A477&amp;".2",$B478:$B$6000,"Наименование объекта по производству электрической энергии всего, в том числе:"),IF(AND($C478&lt;&gt;"Г",$C478&lt;&gt;""),SUMIFS(INDIRECT(ADDRESS(ROW($A477),COLUMN(M$1),3,1)&amp;":"&amp;ADDRESS(ROW($A477)+MATCH("Г",$C478:$C$6000,0),COLUMN(M$1),3,1)),INDIRECT(ADDRESS(ROW($A477),COLUMN($A$1),3,1)&amp;":"&amp;ADDRESS(ROW($A477)+MATCH("Г",$C478:$C$6000,0),COLUMN($A$1),3,1)),$A477&amp;"*",INDIRECT(ADDRESS(ROW($A477),COLUMN($C$1),3,1)&amp;":"&amp;ADDRESS(ROW($A477)+MATCH("Г",$C478:$C$6000,0),COLUMN($C$1),3,1)),"&lt;&gt;Г"),SUMIFS(M478:M$6000,$A478:$A$6000,IF(AND($A477=$A478,$C477=$C478),$A477&amp;"*",IF(OR(MID($A477,1,1)="0",MID($A477,1,1)=0),"?"&amp;MID($A477,2,LEN($A477)-1),$A477&amp;".?")),$C478:$C$6000,"Г")))</f>
        <v>0</v>
      </c>
      <c r="N477" s="73" t="s">
        <v>45</v>
      </c>
      <c r="O477" s="74" t="s">
        <v>45</v>
      </c>
      <c r="P477" s="74">
        <v>0</v>
      </c>
      <c r="Q477" s="74">
        <v>0</v>
      </c>
      <c r="R477" s="74">
        <v>0</v>
      </c>
      <c r="S477" s="74">
        <v>0</v>
      </c>
      <c r="T477" s="74">
        <v>0</v>
      </c>
      <c r="U477" s="74">
        <v>0</v>
      </c>
      <c r="V477" s="74">
        <v>0</v>
      </c>
      <c r="W477" s="74">
        <v>0</v>
      </c>
      <c r="X477" s="74">
        <v>0</v>
      </c>
      <c r="Y477" s="74">
        <v>0</v>
      </c>
    </row>
    <row r="478" spans="1:25" ht="15.75" x14ac:dyDescent="0.2">
      <c r="A478" s="72" t="s">
        <v>1032</v>
      </c>
      <c r="B478" s="73" t="s">
        <v>257</v>
      </c>
      <c r="C478" s="73" t="s">
        <v>44</v>
      </c>
      <c r="D478" s="74">
        <f ca="1">IF(MID($A478,3,10)="1.1.3",SUMIFS(D479:D$6000,$A479:$A$6000,$A478&amp;".1",$B479:$B$6000,"Наименование объекта по производству электрической энергии всего, в том числе:")+SUMIFS(D479:D$6000,$A479:$A$6000,$A478&amp;".2",$B479:$B$6000,"Наименование объекта по производству электрической энергии всего, в том числе:"),IF(AND($C479&lt;&gt;"Г",$C479&lt;&gt;""),SUMIFS(INDIRECT(ADDRESS(ROW($A478),COLUMN(D$1),3,1)&amp;":"&amp;ADDRESS(ROW($A478)+MATCH("Г",$C479:$C$6000,0),COLUMN(D$1),3,1)),INDIRECT(ADDRESS(ROW($A478),COLUMN($A$1),3,1)&amp;":"&amp;ADDRESS(ROW($A478)+MATCH("Г",$C479:$C$6000,0),COLUMN($A$1),3,1)),$A478&amp;"*",INDIRECT(ADDRESS(ROW($A478),COLUMN($C$1),3,1)&amp;":"&amp;ADDRESS(ROW($A478)+MATCH("Г",$C479:$C$6000,0),COLUMN($C$1),3,1)),"&lt;&gt;Г"),SUMIFS(D479:D$6000,$A479:$A$6000,IF(AND($A478=$A479,$C478=$C479),$A478&amp;"*",IF(OR(MID($A478,1,1)="0",MID($A478,1,1)=0),"?"&amp;MID($A478,2,LEN($A478)-1),$A478&amp;".?")),$C479:$C$6000,"Г")))</f>
        <v>0</v>
      </c>
      <c r="E478" s="73" t="s">
        <v>45</v>
      </c>
      <c r="F478" s="74">
        <v>0</v>
      </c>
      <c r="G478" s="74">
        <v>0</v>
      </c>
      <c r="H478" s="74">
        <v>0</v>
      </c>
      <c r="I478" s="74">
        <v>0</v>
      </c>
      <c r="J478" s="74">
        <v>0</v>
      </c>
      <c r="K478" s="74">
        <v>0</v>
      </c>
      <c r="L478" s="75" t="s">
        <v>45</v>
      </c>
      <c r="M478" s="74">
        <f ca="1">IF(MID($A478,3,10)="1.1.3",SUMIFS(M479:M$6000,$A479:$A$6000,$A478&amp;".1",$B479:$B$6000,"Наименование объекта по производству электрической энергии всего, в том числе:")+SUMIFS(M479:M$6000,$A479:$A$6000,$A478&amp;".2",$B479:$B$6000,"Наименование объекта по производству электрической энергии всего, в том числе:"),IF(AND($C479&lt;&gt;"Г",$C479&lt;&gt;""),SUMIFS(INDIRECT(ADDRESS(ROW($A478),COLUMN(M$1),3,1)&amp;":"&amp;ADDRESS(ROW($A478)+MATCH("Г",$C479:$C$6000,0),COLUMN(M$1),3,1)),INDIRECT(ADDRESS(ROW($A478),COLUMN($A$1),3,1)&amp;":"&amp;ADDRESS(ROW($A478)+MATCH("Г",$C479:$C$6000,0),COLUMN($A$1),3,1)),$A478&amp;"*",INDIRECT(ADDRESS(ROW($A478),COLUMN($C$1),3,1)&amp;":"&amp;ADDRESS(ROW($A478)+MATCH("Г",$C479:$C$6000,0),COLUMN($C$1),3,1)),"&lt;&gt;Г"),SUMIFS(M479:M$6000,$A479:$A$6000,IF(AND($A478=$A479,$C478=$C479),$A478&amp;"*",IF(OR(MID($A478,1,1)="0",MID($A478,1,1)=0),"?"&amp;MID($A478,2,LEN($A478)-1),$A478&amp;".?")),$C479:$C$6000,"Г")))</f>
        <v>0</v>
      </c>
      <c r="N478" s="73" t="s">
        <v>45</v>
      </c>
      <c r="O478" s="74" t="s">
        <v>45</v>
      </c>
      <c r="P478" s="74">
        <v>0</v>
      </c>
      <c r="Q478" s="74">
        <v>0</v>
      </c>
      <c r="R478" s="74">
        <v>0</v>
      </c>
      <c r="S478" s="74">
        <v>0</v>
      </c>
      <c r="T478" s="74">
        <v>0</v>
      </c>
      <c r="U478" s="74">
        <v>0</v>
      </c>
      <c r="V478" s="74">
        <v>0</v>
      </c>
      <c r="W478" s="74">
        <v>0</v>
      </c>
      <c r="X478" s="74">
        <v>0</v>
      </c>
      <c r="Y478" s="74">
        <v>0</v>
      </c>
    </row>
    <row r="479" spans="1:25" ht="15.75" x14ac:dyDescent="0.2">
      <c r="A479" s="72" t="s">
        <v>1033</v>
      </c>
      <c r="B479" s="73" t="s">
        <v>259</v>
      </c>
      <c r="C479" s="73" t="s">
        <v>44</v>
      </c>
      <c r="D479" s="74">
        <f ca="1">IF(MID($A479,3,10)="1.1.3",SUMIFS(D480:D$6000,$A480:$A$6000,$A479&amp;".1",$B480:$B$6000,"Наименование объекта по производству электрической энергии всего, в том числе:")+SUMIFS(D480:D$6000,$A480:$A$6000,$A479&amp;".2",$B480:$B$6000,"Наименование объекта по производству электрической энергии всего, в том числе:"),IF(AND($C480&lt;&gt;"Г",$C480&lt;&gt;""),SUMIFS(INDIRECT(ADDRESS(ROW($A479),COLUMN(D$1),3,1)&amp;":"&amp;ADDRESS(ROW($A479)+MATCH("Г",$C480:$C$6000,0),COLUMN(D$1),3,1)),INDIRECT(ADDRESS(ROW($A479),COLUMN($A$1),3,1)&amp;":"&amp;ADDRESS(ROW($A479)+MATCH("Г",$C480:$C$6000,0),COLUMN($A$1),3,1)),$A479&amp;"*",INDIRECT(ADDRESS(ROW($A479),COLUMN($C$1),3,1)&amp;":"&amp;ADDRESS(ROW($A479)+MATCH("Г",$C480:$C$6000,0),COLUMN($C$1),3,1)),"&lt;&gt;Г"),SUMIFS(D480:D$6000,$A480:$A$6000,IF(AND($A479=$A480,$C479=$C480),$A479&amp;"*",IF(OR(MID($A479,1,1)="0",MID($A479,1,1)=0),"?"&amp;MID($A479,2,LEN($A479)-1),$A479&amp;".?")),$C480:$C$6000,"Г")))</f>
        <v>0</v>
      </c>
      <c r="E479" s="73" t="s">
        <v>45</v>
      </c>
      <c r="F479" s="74">
        <v>0</v>
      </c>
      <c r="G479" s="74">
        <v>0</v>
      </c>
      <c r="H479" s="74">
        <v>0</v>
      </c>
      <c r="I479" s="74">
        <v>0</v>
      </c>
      <c r="J479" s="74">
        <v>0</v>
      </c>
      <c r="K479" s="74">
        <v>0</v>
      </c>
      <c r="L479" s="75" t="s">
        <v>45</v>
      </c>
      <c r="M479" s="74">
        <f ca="1">IF(MID($A479,3,10)="1.1.3",SUMIFS(M480:M$6000,$A480:$A$6000,$A479&amp;".1",$B480:$B$6000,"Наименование объекта по производству электрической энергии всего, в том числе:")+SUMIFS(M480:M$6000,$A480:$A$6000,$A479&amp;".2",$B480:$B$6000,"Наименование объекта по производству электрической энергии всего, в том числе:"),IF(AND($C480&lt;&gt;"Г",$C480&lt;&gt;""),SUMIFS(INDIRECT(ADDRESS(ROW($A479),COLUMN(M$1),3,1)&amp;":"&amp;ADDRESS(ROW($A479)+MATCH("Г",$C480:$C$6000,0),COLUMN(M$1),3,1)),INDIRECT(ADDRESS(ROW($A479),COLUMN($A$1),3,1)&amp;":"&amp;ADDRESS(ROW($A479)+MATCH("Г",$C480:$C$6000,0),COLUMN($A$1),3,1)),$A479&amp;"*",INDIRECT(ADDRESS(ROW($A479),COLUMN($C$1),3,1)&amp;":"&amp;ADDRESS(ROW($A479)+MATCH("Г",$C480:$C$6000,0),COLUMN($C$1),3,1)),"&lt;&gt;Г"),SUMIFS(M480:M$6000,$A480:$A$6000,IF(AND($A479=$A480,$C479=$C480),$A479&amp;"*",IF(OR(MID($A479,1,1)="0",MID($A479,1,1)=0),"?"&amp;MID($A479,2,LEN($A479)-1),$A479&amp;".?")),$C480:$C$6000,"Г")))</f>
        <v>0</v>
      </c>
      <c r="N479" s="73" t="s">
        <v>45</v>
      </c>
      <c r="O479" s="74" t="s">
        <v>45</v>
      </c>
      <c r="P479" s="74">
        <v>0</v>
      </c>
      <c r="Q479" s="74">
        <v>0</v>
      </c>
      <c r="R479" s="74">
        <v>0</v>
      </c>
      <c r="S479" s="74">
        <v>0</v>
      </c>
      <c r="T479" s="74">
        <v>0</v>
      </c>
      <c r="U479" s="74">
        <v>0</v>
      </c>
      <c r="V479" s="74">
        <v>0</v>
      </c>
      <c r="W479" s="74">
        <v>0</v>
      </c>
      <c r="X479" s="74">
        <v>0</v>
      </c>
      <c r="Y479" s="74">
        <v>0</v>
      </c>
    </row>
    <row r="480" spans="1:25" ht="15.75" x14ac:dyDescent="0.2">
      <c r="A480" s="72" t="s">
        <v>1034</v>
      </c>
      <c r="B480" s="73" t="s">
        <v>1035</v>
      </c>
      <c r="C480" s="73" t="s">
        <v>44</v>
      </c>
      <c r="D480" s="74">
        <f ca="1">IF(MID($A480,3,10)="1.1.3",SUMIFS(D481:D$6000,$A481:$A$6000,$A480&amp;".1",$B481:$B$6000,"Наименование объекта по производству электрической энергии всего, в том числе:")+SUMIFS(D481:D$6000,$A481:$A$6000,$A480&amp;".2",$B481:$B$6000,"Наименование объекта по производству электрической энергии всего, в том числе:"),IF(AND($C481&lt;&gt;"Г",$C481&lt;&gt;""),SUMIFS(INDIRECT(ADDRESS(ROW($A480),COLUMN(D$1),3,1)&amp;":"&amp;ADDRESS(ROW($A480)+MATCH("Г",$C481:$C$6000,0),COLUMN(D$1),3,1)),INDIRECT(ADDRESS(ROW($A480),COLUMN($A$1),3,1)&amp;":"&amp;ADDRESS(ROW($A480)+MATCH("Г",$C481:$C$6000,0),COLUMN($A$1),3,1)),$A480&amp;"*",INDIRECT(ADDRESS(ROW($A480),COLUMN($C$1),3,1)&amp;":"&amp;ADDRESS(ROW($A480)+MATCH("Г",$C481:$C$6000,0),COLUMN($C$1),3,1)),"&lt;&gt;Г"),SUMIFS(D481:D$6000,$A481:$A$6000,IF(AND($A480=$A481,$C480=$C481),$A480&amp;"*",IF(OR(MID($A480,1,1)="0",MID($A480,1,1)=0),"?"&amp;MID($A480,2,LEN($A480)-1),$A480&amp;".?")),$C481:$C$6000,"Г")))</f>
        <v>182.00025173059998</v>
      </c>
      <c r="E480" s="73" t="s">
        <v>45</v>
      </c>
      <c r="F480" s="74">
        <f ca="1">IF(MID($A480,3,10)="1.1.3",SUMIFS(F481:F$6000,$A481:$A$6000,$A480&amp;".1",$B481:$B$6000,"Наименование объекта по производству электрической энергии всего, в том числе:")+SUMIFS(F481:F$6000,$A481:$A$6000,$A480&amp;".2",$B481:$B$6000,"Наименование объекта по производству электрической энергии всего, в том числе:"),IF(AND($C481&lt;&gt;"Г",$C481&lt;&gt;""),SUMIFS(INDIRECT(ADDRESS(ROW($A480),COLUMN(F$1),3,1)&amp;":"&amp;ADDRESS(ROW($A480)+MATCH("Г",$C481:$C$6000,0),COLUMN(F$1),3,1)),INDIRECT(ADDRESS(ROW($A480),COLUMN($A$1),3,1)&amp;":"&amp;ADDRESS(ROW($A480)+MATCH("Г",$C481:$C$6000,0),COLUMN($A$1),3,1)),$A480&amp;"*",INDIRECT(ADDRESS(ROW($A480),COLUMN($C$1),3,1)&amp;":"&amp;ADDRESS(ROW($A480)+MATCH("Г",$C481:$C$6000,0),COLUMN($C$1),3,1)),"&lt;&gt;Г"),SUMIFS(F481:F$6000,$A481:$A$6000,IF(AND($A480=$A481,$C480=$C481),$A480&amp;"*",IF(OR(MID($A480,1,1)="0",MID($A480,1,1)=0),"?"&amp;MID($A480,2,LEN($A480)-1),$A480&amp;".?")),$C481:$C$6000,"Г")))</f>
        <v>21.792788119999997</v>
      </c>
      <c r="G480" s="74">
        <v>0</v>
      </c>
      <c r="H480" s="74">
        <v>0</v>
      </c>
      <c r="I480" s="74">
        <f ca="1">IF(MID($A480,3,10)="1.1.3",SUMIFS(I481:I$6000,$A481:$A$6000,$A480&amp;".1",$B481:$B$6000,"Наименование объекта по производству электрической энергии всего, в том числе:")+SUMIFS(I481:I$6000,$A481:$A$6000,$A480&amp;".2",$B481:$B$6000,"Наименование объекта по производству электрической энергии всего, в том числе:"),IF(AND($C481&lt;&gt;"Г",$C481&lt;&gt;""),SUMIFS(INDIRECT(ADDRESS(ROW($A480),COLUMN(I$1),3,1)&amp;":"&amp;ADDRESS(ROW($A480)+MATCH("Г",$C481:$C$6000,0),COLUMN(I$1),3,1)),INDIRECT(ADDRESS(ROW($A480),COLUMN($A$1),3,1)&amp;":"&amp;ADDRESS(ROW($A480)+MATCH("Г",$C481:$C$6000,0),COLUMN($A$1),3,1)),$A480&amp;"*",INDIRECT(ADDRESS(ROW($A480),COLUMN($C$1),3,1)&amp;":"&amp;ADDRESS(ROW($A480)+MATCH("Г",$C481:$C$6000,0),COLUMN($C$1),3,1)),"&lt;&gt;Г"),SUMIFS(I481:I$6000,$A481:$A$6000,IF(AND($A480=$A481,$C480=$C481),$A480&amp;"*",IF(OR(MID($A480,1,1)="0",MID($A480,1,1)=0),"?"&amp;MID($A480,2,LEN($A480)-1),$A480&amp;".?")),$C481:$C$6000,"Г")))</f>
        <v>2.5337791599999999</v>
      </c>
      <c r="J480" s="74">
        <f ca="1">IF(MID($A480,3,10)="1.1.3",SUMIFS(J481:J$6000,$A481:$A$6000,$A480&amp;".1",$B481:$B$6000,"Наименование объекта по производству электрической энергии всего, в том числе:")+SUMIFS(J481:J$6000,$A481:$A$6000,$A480&amp;".2",$B481:$B$6000,"Наименование объекта по производству электрической энергии всего, в том числе:"),IF(AND($C481&lt;&gt;"Г",$C481&lt;&gt;""),SUMIFS(INDIRECT(ADDRESS(ROW($A480),COLUMN(J$1),3,1)&amp;":"&amp;ADDRESS(ROW($A480)+MATCH("Г",$C481:$C$6000,0),COLUMN(J$1),3,1)),INDIRECT(ADDRESS(ROW($A480),COLUMN($A$1),3,1)&amp;":"&amp;ADDRESS(ROW($A480)+MATCH("Г",$C481:$C$6000,0),COLUMN($A$1),3,1)),$A480&amp;"*",INDIRECT(ADDRESS(ROW($A480),COLUMN($C$1),3,1)&amp;":"&amp;ADDRESS(ROW($A480)+MATCH("Г",$C481:$C$6000,0),COLUMN($C$1),3,1)),"&lt;&gt;Г"),SUMIFS(J481:J$6000,$A481:$A$6000,IF(AND($A480=$A481,$C480=$C481),$A480&amp;"*",IF(OR(MID($A480,1,1)="0",MID($A480,1,1)=0),"?"&amp;MID($A480,2,LEN($A480)-1),$A480&amp;".?")),$C481:$C$6000,"Г")))</f>
        <v>19.259008959999999</v>
      </c>
      <c r="K480" s="74">
        <f ca="1">IF(MID($A480,3,10)="1.1.3",SUMIFS(K481:K$6000,$A481:$A$6000,$A480&amp;".1",$B481:$B$6000,"Наименование объекта по производству электрической энергии всего, в том числе:")+SUMIFS(K481:K$6000,$A481:$A$6000,$A480&amp;".2",$B481:$B$6000,"Наименование объекта по производству электрической энергии всего, в том числе:"),IF(AND($C481&lt;&gt;"Г",$C481&lt;&gt;""),SUMIFS(INDIRECT(ADDRESS(ROW($A480),COLUMN(K$1),3,1)&amp;":"&amp;ADDRESS(ROW($A480)+MATCH("Г",$C481:$C$6000,0),COLUMN(K$1),3,1)),INDIRECT(ADDRESS(ROW($A480),COLUMN($A$1),3,1)&amp;":"&amp;ADDRESS(ROW($A480)+MATCH("Г",$C481:$C$6000,0),COLUMN($A$1),3,1)),$A480&amp;"*",INDIRECT(ADDRESS(ROW($A480),COLUMN($C$1),3,1)&amp;":"&amp;ADDRESS(ROW($A480)+MATCH("Г",$C481:$C$6000,0),COLUMN($C$1),3,1)),"&lt;&gt;Г"),SUMIFS(K481:K$6000,$A481:$A$6000,IF(AND($A480=$A481,$C480=$C481),$A480&amp;"*",IF(OR(MID($A480,1,1)="0",MID($A480,1,1)=0),"?"&amp;MID($A480,2,LEN($A480)-1),$A480&amp;".?")),$C481:$C$6000,"Г")))</f>
        <v>2.1158991459999998</v>
      </c>
      <c r="L480" s="75" t="s">
        <v>45</v>
      </c>
      <c r="M480" s="74">
        <f ca="1">IF(MID($A480,3,10)="1.1.3",SUMIFS(M481:M$6000,$A481:$A$6000,$A480&amp;".1",$B481:$B$6000,"Наименование объекта по производству электрической энергии всего, в том числе:")+SUMIFS(M481:M$6000,$A481:$A$6000,$A480&amp;".2",$B481:$B$6000,"Наименование объекта по производству электрической энергии всего, в том числе:"),IF(AND($C481&lt;&gt;"Г",$C481&lt;&gt;""),SUMIFS(INDIRECT(ADDRESS(ROW($A480),COLUMN(M$1),3,1)&amp;":"&amp;ADDRESS(ROW($A480)+MATCH("Г",$C481:$C$6000,0),COLUMN(M$1),3,1)),INDIRECT(ADDRESS(ROW($A480),COLUMN($A$1),3,1)&amp;":"&amp;ADDRESS(ROW($A480)+MATCH("Г",$C481:$C$6000,0),COLUMN($A$1),3,1)),$A480&amp;"*",INDIRECT(ADDRESS(ROW($A480),COLUMN($C$1),3,1)&amp;":"&amp;ADDRESS(ROW($A480)+MATCH("Г",$C481:$C$6000,0),COLUMN($C$1),3,1)),"&lt;&gt;Г"),SUMIFS(M481:M$6000,$A481:$A$6000,IF(AND($A480=$A481,$C480=$C481),$A480&amp;"*",IF(OR(MID($A480,1,1)="0",MID($A480,1,1)=0),"?"&amp;MID($A480,2,LEN($A480)-1),$A480&amp;".?")),$C481:$C$6000,"Г")))</f>
        <v>152.81955492600002</v>
      </c>
      <c r="N480" s="73" t="s">
        <v>45</v>
      </c>
      <c r="O480" s="74" t="s">
        <v>45</v>
      </c>
      <c r="P480" s="74">
        <v>0</v>
      </c>
      <c r="Q480" s="74">
        <v>0</v>
      </c>
      <c r="R480" s="74">
        <v>0</v>
      </c>
      <c r="S480" s="74">
        <v>0</v>
      </c>
      <c r="T480" s="74">
        <v>0</v>
      </c>
      <c r="U480" s="74">
        <v>0</v>
      </c>
      <c r="V480" s="74">
        <v>0</v>
      </c>
      <c r="W480" s="74">
        <f ca="1">IF(MID($A480,3,10)="1.1.3",SUMIFS(W481:W$6000,$A481:$A$6000,$A480&amp;".1",$B481:$B$6000,"Наименование объекта по производству электрической энергии всего, в том числе:")+SUMIFS(W481:W$6000,$A481:$A$6000,$A480&amp;".2",$B481:$B$6000,"Наименование объекта по производству электрической энергии всего, в том числе:"),IF(AND($C481&lt;&gt;"Г",$C481&lt;&gt;""),SUMIFS(INDIRECT(ADDRESS(ROW($A480),COLUMN(W$1),3,1)&amp;":"&amp;ADDRESS(ROW($A480)+MATCH("Г",$C481:$C$6000,0),COLUMN(W$1),3,1)),INDIRECT(ADDRESS(ROW($A480),COLUMN($A$1),3,1)&amp;":"&amp;ADDRESS(ROW($A480)+MATCH("Г",$C481:$C$6000,0),COLUMN($A$1),3,1)),$A480&amp;"*",INDIRECT(ADDRESS(ROW($A480),COLUMN($C$1),3,1)&amp;":"&amp;ADDRESS(ROW($A480)+MATCH("Г",$C481:$C$6000,0),COLUMN($C$1),3,1)),"&lt;&gt;Г"),SUMIFS(W481:W$6000,$A481:$A$6000,IF(AND($A480=$A481,$C480=$C481),$A480&amp;"*",IF(OR(MID($A480,1,1)="0",MID($A480,1,1)=0),"?"&amp;MID($A480,2,LEN($A480)-1),$A480&amp;".?")),$C481:$C$6000,"Г")))</f>
        <v>6158</v>
      </c>
      <c r="X480" s="74">
        <v>0</v>
      </c>
      <c r="Y480" s="74">
        <f ca="1">IF(MID($A480,3,10)="1.1.3",SUMIFS(Y481:Y$6000,$A481:$A$6000,$A480&amp;".1",$B481:$B$6000,"Наименование объекта по производству электрической энергии всего, в том числе:")+SUMIFS(Y481:Y$6000,$A481:$A$6000,$A480&amp;".2",$B481:$B$6000,"Наименование объекта по производству электрической энергии всего, в том числе:"),IF(AND($C481&lt;&gt;"Г",$C481&lt;&gt;""),SUMIFS(INDIRECT(ADDRESS(ROW($A480),COLUMN(Y$1),3,1)&amp;":"&amp;ADDRESS(ROW($A480)+MATCH("Г",$C481:$C$6000,0),COLUMN(Y$1),3,1)),INDIRECT(ADDRESS(ROW($A480),COLUMN($A$1),3,1)&amp;":"&amp;ADDRESS(ROW($A480)+MATCH("Г",$C481:$C$6000,0),COLUMN($A$1),3,1)),$A480&amp;"*",INDIRECT(ADDRESS(ROW($A480),COLUMN($C$1),3,1)&amp;":"&amp;ADDRESS(ROW($A480)+MATCH("Г",$C481:$C$6000,0),COLUMN($C$1),3,1)),"&lt;&gt;Г"),SUMIFS(Y481:Y$6000,$A481:$A$6000,IF(AND($A480=$A481,$C480=$C481),$A480&amp;"*",IF(OR(MID($A480,1,1)="0",MID($A480,1,1)=0),"?"&amp;MID($A480,2,LEN($A480)-1),$A480&amp;".?")),$C481:$C$6000,"Г")))</f>
        <v>1877.6220000000003</v>
      </c>
    </row>
    <row r="481" spans="1:25" ht="31.5" x14ac:dyDescent="0.2">
      <c r="A481" s="72" t="s">
        <v>1036</v>
      </c>
      <c r="B481" s="73" t="s">
        <v>47</v>
      </c>
      <c r="C481" s="73" t="s">
        <v>44</v>
      </c>
      <c r="D481" s="74">
        <f ca="1">IF(MID($A481,3,10)="1.1.3",SUMIFS(D482:D$6000,$A482:$A$6000,$A481&amp;".1",$B482:$B$6000,"Наименование объекта по производству электрической энергии всего, в том числе:")+SUMIFS(D482:D$6000,$A482:$A$6000,$A481&amp;".2",$B482:$B$6000,"Наименование объекта по производству электрической энергии всего, в том числе:"),IF(AND($C482&lt;&gt;"Г",$C482&lt;&gt;""),SUMIFS(INDIRECT(ADDRESS(ROW($A481),COLUMN(D$1),3,1)&amp;":"&amp;ADDRESS(ROW($A481)+MATCH("Г",$C482:$C$6000,0),COLUMN(D$1),3,1)),INDIRECT(ADDRESS(ROW($A481),COLUMN($A$1),3,1)&amp;":"&amp;ADDRESS(ROW($A481)+MATCH("Г",$C482:$C$6000,0),COLUMN($A$1),3,1)),$A481&amp;"*",INDIRECT(ADDRESS(ROW($A481),COLUMN($C$1),3,1)&amp;":"&amp;ADDRESS(ROW($A481)+MATCH("Г",$C482:$C$6000,0),COLUMN($C$1),3,1)),"&lt;&gt;Г"),SUMIFS(D482:D$6000,$A482:$A$6000,IF(AND($A481=$A482,$C481=$C482),$A481&amp;"*",IF(OR(MID($A481,1,1)="0",MID($A481,1,1)=0),"?"&amp;MID($A481,2,LEN($A481)-1),$A481&amp;".?")),$C482:$C$6000,"Г")))</f>
        <v>182.00025173059998</v>
      </c>
      <c r="E481" s="73" t="s">
        <v>45</v>
      </c>
      <c r="F481" s="74">
        <f ca="1">IF(MID($A481,3,10)="1.1.3",SUMIFS(F482:F$6000,$A482:$A$6000,$A481&amp;".1",$B482:$B$6000,"Наименование объекта по производству электрической энергии всего, в том числе:")+SUMIFS(F482:F$6000,$A482:$A$6000,$A481&amp;".2",$B482:$B$6000,"Наименование объекта по производству электрической энергии всего, в том числе:"),IF(AND($C482&lt;&gt;"Г",$C482&lt;&gt;""),SUMIFS(INDIRECT(ADDRESS(ROW($A481),COLUMN(F$1),3,1)&amp;":"&amp;ADDRESS(ROW($A481)+MATCH("Г",$C482:$C$6000,0),COLUMN(F$1),3,1)),INDIRECT(ADDRESS(ROW($A481),COLUMN($A$1),3,1)&amp;":"&amp;ADDRESS(ROW($A481)+MATCH("Г",$C482:$C$6000,0),COLUMN($A$1),3,1)),$A481&amp;"*",INDIRECT(ADDRESS(ROW($A481),COLUMN($C$1),3,1)&amp;":"&amp;ADDRESS(ROW($A481)+MATCH("Г",$C482:$C$6000,0),COLUMN($C$1),3,1)),"&lt;&gt;Г"),SUMIFS(F482:F$6000,$A482:$A$6000,IF(AND($A481=$A482,$C481=$C482),$A481&amp;"*",IF(OR(MID($A481,1,1)="0",MID($A481,1,1)=0),"?"&amp;MID($A481,2,LEN($A481)-1),$A481&amp;".?")),$C482:$C$6000,"Г")))</f>
        <v>21.792788119999997</v>
      </c>
      <c r="G481" s="74">
        <v>0</v>
      </c>
      <c r="H481" s="74">
        <v>0</v>
      </c>
      <c r="I481" s="74">
        <f ca="1">IF(MID($A481,3,10)="1.1.3",SUMIFS(I482:I$6000,$A482:$A$6000,$A481&amp;".1",$B482:$B$6000,"Наименование объекта по производству электрической энергии всего, в том числе:")+SUMIFS(I482:I$6000,$A482:$A$6000,$A481&amp;".2",$B482:$B$6000,"Наименование объекта по производству электрической энергии всего, в том числе:"),IF(AND($C482&lt;&gt;"Г",$C482&lt;&gt;""),SUMIFS(INDIRECT(ADDRESS(ROW($A481),COLUMN(I$1),3,1)&amp;":"&amp;ADDRESS(ROW($A481)+MATCH("Г",$C482:$C$6000,0),COLUMN(I$1),3,1)),INDIRECT(ADDRESS(ROW($A481),COLUMN($A$1),3,1)&amp;":"&amp;ADDRESS(ROW($A481)+MATCH("Г",$C482:$C$6000,0),COLUMN($A$1),3,1)),$A481&amp;"*",INDIRECT(ADDRESS(ROW($A481),COLUMN($C$1),3,1)&amp;":"&amp;ADDRESS(ROW($A481)+MATCH("Г",$C482:$C$6000,0),COLUMN($C$1),3,1)),"&lt;&gt;Г"),SUMIFS(I482:I$6000,$A482:$A$6000,IF(AND($A481=$A482,$C481=$C482),$A481&amp;"*",IF(OR(MID($A481,1,1)="0",MID($A481,1,1)=0),"?"&amp;MID($A481,2,LEN($A481)-1),$A481&amp;".?")),$C482:$C$6000,"Г")))</f>
        <v>2.5337791599999999</v>
      </c>
      <c r="J481" s="74">
        <f ca="1">IF(MID($A481,3,10)="1.1.3",SUMIFS(J482:J$6000,$A482:$A$6000,$A481&amp;".1",$B482:$B$6000,"Наименование объекта по производству электрической энергии всего, в том числе:")+SUMIFS(J482:J$6000,$A482:$A$6000,$A481&amp;".2",$B482:$B$6000,"Наименование объекта по производству электрической энергии всего, в том числе:"),IF(AND($C482&lt;&gt;"Г",$C482&lt;&gt;""),SUMIFS(INDIRECT(ADDRESS(ROW($A481),COLUMN(J$1),3,1)&amp;":"&amp;ADDRESS(ROW($A481)+MATCH("Г",$C482:$C$6000,0),COLUMN(J$1),3,1)),INDIRECT(ADDRESS(ROW($A481),COLUMN($A$1),3,1)&amp;":"&amp;ADDRESS(ROW($A481)+MATCH("Г",$C482:$C$6000,0),COLUMN($A$1),3,1)),$A481&amp;"*",INDIRECT(ADDRESS(ROW($A481),COLUMN($C$1),3,1)&amp;":"&amp;ADDRESS(ROW($A481)+MATCH("Г",$C482:$C$6000,0),COLUMN($C$1),3,1)),"&lt;&gt;Г"),SUMIFS(J482:J$6000,$A482:$A$6000,IF(AND($A481=$A482,$C481=$C482),$A481&amp;"*",IF(OR(MID($A481,1,1)="0",MID($A481,1,1)=0),"?"&amp;MID($A481,2,LEN($A481)-1),$A481&amp;".?")),$C482:$C$6000,"Г")))</f>
        <v>19.259008959999999</v>
      </c>
      <c r="K481" s="74">
        <f ca="1">IF(MID($A481,3,10)="1.1.3",SUMIFS(K482:K$6000,$A482:$A$6000,$A481&amp;".1",$B482:$B$6000,"Наименование объекта по производству электрической энергии всего, в том числе:")+SUMIFS(K482:K$6000,$A482:$A$6000,$A481&amp;".2",$B482:$B$6000,"Наименование объекта по производству электрической энергии всего, в том числе:"),IF(AND($C482&lt;&gt;"Г",$C482&lt;&gt;""),SUMIFS(INDIRECT(ADDRESS(ROW($A481),COLUMN(K$1),3,1)&amp;":"&amp;ADDRESS(ROW($A481)+MATCH("Г",$C482:$C$6000,0),COLUMN(K$1),3,1)),INDIRECT(ADDRESS(ROW($A481),COLUMN($A$1),3,1)&amp;":"&amp;ADDRESS(ROW($A481)+MATCH("Г",$C482:$C$6000,0),COLUMN($A$1),3,1)),$A481&amp;"*",INDIRECT(ADDRESS(ROW($A481),COLUMN($C$1),3,1)&amp;":"&amp;ADDRESS(ROW($A481)+MATCH("Г",$C482:$C$6000,0),COLUMN($C$1),3,1)),"&lt;&gt;Г"),SUMIFS(K482:K$6000,$A482:$A$6000,IF(AND($A481=$A482,$C481=$C482),$A481&amp;"*",IF(OR(MID($A481,1,1)="0",MID($A481,1,1)=0),"?"&amp;MID($A481,2,LEN($A481)-1),$A481&amp;".?")),$C482:$C$6000,"Г")))</f>
        <v>2.1158991459999998</v>
      </c>
      <c r="L481" s="75" t="s">
        <v>45</v>
      </c>
      <c r="M481" s="74">
        <f ca="1">IF(MID($A481,3,10)="1.1.3",SUMIFS(M482:M$6000,$A482:$A$6000,$A481&amp;".1",$B482:$B$6000,"Наименование объекта по производству электрической энергии всего, в том числе:")+SUMIFS(M482:M$6000,$A482:$A$6000,$A481&amp;".2",$B482:$B$6000,"Наименование объекта по производству электрической энергии всего, в том числе:"),IF(AND($C482&lt;&gt;"Г",$C482&lt;&gt;""),SUMIFS(INDIRECT(ADDRESS(ROW($A481),COLUMN(M$1),3,1)&amp;":"&amp;ADDRESS(ROW($A481)+MATCH("Г",$C482:$C$6000,0),COLUMN(M$1),3,1)),INDIRECT(ADDRESS(ROW($A481),COLUMN($A$1),3,1)&amp;":"&amp;ADDRESS(ROW($A481)+MATCH("Г",$C482:$C$6000,0),COLUMN($A$1),3,1)),$A481&amp;"*",INDIRECT(ADDRESS(ROW($A481),COLUMN($C$1),3,1)&amp;":"&amp;ADDRESS(ROW($A481)+MATCH("Г",$C482:$C$6000,0),COLUMN($C$1),3,1)),"&lt;&gt;Г"),SUMIFS(M482:M$6000,$A482:$A$6000,IF(AND($A481=$A482,$C481=$C482),$A481&amp;"*",IF(OR(MID($A481,1,1)="0",MID($A481,1,1)=0),"?"&amp;MID($A481,2,LEN($A481)-1),$A481&amp;".?")),$C482:$C$6000,"Г")))</f>
        <v>152.81955492600002</v>
      </c>
      <c r="N481" s="73" t="s">
        <v>45</v>
      </c>
      <c r="O481" s="74" t="s">
        <v>45</v>
      </c>
      <c r="P481" s="74">
        <v>0</v>
      </c>
      <c r="Q481" s="74">
        <v>0</v>
      </c>
      <c r="R481" s="74">
        <v>0</v>
      </c>
      <c r="S481" s="74">
        <v>0</v>
      </c>
      <c r="T481" s="74">
        <v>0</v>
      </c>
      <c r="U481" s="74">
        <v>0</v>
      </c>
      <c r="V481" s="74">
        <v>0</v>
      </c>
      <c r="W481" s="74">
        <f ca="1">IF(MID($A481,3,10)="1.1.3",SUMIFS(W482:W$6000,$A482:$A$6000,$A481&amp;".1",$B482:$B$6000,"Наименование объекта по производству электрической энергии всего, в том числе:")+SUMIFS(W482:W$6000,$A482:$A$6000,$A481&amp;".2",$B482:$B$6000,"Наименование объекта по производству электрической энергии всего, в том числе:"),IF(AND($C482&lt;&gt;"Г",$C482&lt;&gt;""),SUMIFS(INDIRECT(ADDRESS(ROW($A481),COLUMN(W$1),3,1)&amp;":"&amp;ADDRESS(ROW($A481)+MATCH("Г",$C482:$C$6000,0),COLUMN(W$1),3,1)),INDIRECT(ADDRESS(ROW($A481),COLUMN($A$1),3,1)&amp;":"&amp;ADDRESS(ROW($A481)+MATCH("Г",$C482:$C$6000,0),COLUMN($A$1),3,1)),$A481&amp;"*",INDIRECT(ADDRESS(ROW($A481),COLUMN($C$1),3,1)&amp;":"&amp;ADDRESS(ROW($A481)+MATCH("Г",$C482:$C$6000,0),COLUMN($C$1),3,1)),"&lt;&gt;Г"),SUMIFS(W482:W$6000,$A482:$A$6000,IF(AND($A481=$A482,$C481=$C482),$A481&amp;"*",IF(OR(MID($A481,1,1)="0",MID($A481,1,1)=0),"?"&amp;MID($A481,2,LEN($A481)-1),$A481&amp;".?")),$C482:$C$6000,"Г")))</f>
        <v>6158</v>
      </c>
      <c r="X481" s="74">
        <v>0</v>
      </c>
      <c r="Y481" s="74">
        <f ca="1">IF(MID($A481,3,10)="1.1.3",SUMIFS(Y482:Y$6000,$A482:$A$6000,$A481&amp;".1",$B482:$B$6000,"Наименование объекта по производству электрической энергии всего, в том числе:")+SUMIFS(Y482:Y$6000,$A482:$A$6000,$A481&amp;".2",$B482:$B$6000,"Наименование объекта по производству электрической энергии всего, в том числе:"),IF(AND($C482&lt;&gt;"Г",$C482&lt;&gt;""),SUMIFS(INDIRECT(ADDRESS(ROW($A481),COLUMN(Y$1),3,1)&amp;":"&amp;ADDRESS(ROW($A481)+MATCH("Г",$C482:$C$6000,0),COLUMN(Y$1),3,1)),INDIRECT(ADDRESS(ROW($A481),COLUMN($A$1),3,1)&amp;":"&amp;ADDRESS(ROW($A481)+MATCH("Г",$C482:$C$6000,0),COLUMN($A$1),3,1)),$A481&amp;"*",INDIRECT(ADDRESS(ROW($A481),COLUMN($C$1),3,1)&amp;":"&amp;ADDRESS(ROW($A481)+MATCH("Г",$C482:$C$6000,0),COLUMN($C$1),3,1)),"&lt;&gt;Г"),SUMIFS(Y482:Y$6000,$A482:$A$6000,IF(AND($A481=$A482,$C481=$C482),$A481&amp;"*",IF(OR(MID($A481,1,1)="0",MID($A481,1,1)=0),"?"&amp;MID($A481,2,LEN($A481)-1),$A481&amp;".?")),$C482:$C$6000,"Г")))</f>
        <v>1877.6220000000003</v>
      </c>
    </row>
    <row r="482" spans="1:25" ht="15.75" x14ac:dyDescent="0.2">
      <c r="A482" s="72" t="s">
        <v>1037</v>
      </c>
      <c r="B482" s="73" t="s">
        <v>49</v>
      </c>
      <c r="C482" s="73" t="s">
        <v>44</v>
      </c>
      <c r="D482" s="74">
        <f ca="1">IF(MID($A482,3,10)="1.1.3",SUMIFS(D483:D$6000,$A483:$A$6000,$A482&amp;".1",$B483:$B$6000,"Наименование объекта по производству электрической энергии всего, в том числе:")+SUMIFS(D483:D$6000,$A483:$A$6000,$A482&amp;".2",$B483:$B$6000,"Наименование объекта по производству электрической энергии всего, в том числе:"),IF(AND($C483&lt;&gt;"Г",$C483&lt;&gt;""),SUMIFS(INDIRECT(ADDRESS(ROW($A482),COLUMN(D$1),3,1)&amp;":"&amp;ADDRESS(ROW($A482)+MATCH("Г",$C483:$C$6000,0),COLUMN(D$1),3,1)),INDIRECT(ADDRESS(ROW($A482),COLUMN($A$1),3,1)&amp;":"&amp;ADDRESS(ROW($A482)+MATCH("Г",$C483:$C$6000,0),COLUMN($A$1),3,1)),$A482&amp;"*",INDIRECT(ADDRESS(ROW($A482),COLUMN($C$1),3,1)&amp;":"&amp;ADDRESS(ROW($A482)+MATCH("Г",$C483:$C$6000,0),COLUMN($C$1),3,1)),"&lt;&gt;Г"),SUMIFS(D483:D$6000,$A483:$A$6000,IF(AND($A482=$A483,$C482=$C483),$A482&amp;"*",IF(OR(MID($A482,1,1)="0",MID($A482,1,1)=0),"?"&amp;MID($A482,2,LEN($A482)-1),$A482&amp;".?")),$C483:$C$6000,"Г")))</f>
        <v>0</v>
      </c>
      <c r="E482" s="73" t="s">
        <v>45</v>
      </c>
      <c r="F482" s="74">
        <v>0</v>
      </c>
      <c r="G482" s="74">
        <v>0</v>
      </c>
      <c r="H482" s="74">
        <v>0</v>
      </c>
      <c r="I482" s="74">
        <v>0</v>
      </c>
      <c r="J482" s="74">
        <v>0</v>
      </c>
      <c r="K482" s="74">
        <v>0</v>
      </c>
      <c r="L482" s="75" t="s">
        <v>45</v>
      </c>
      <c r="M482" s="74">
        <f ca="1">IF(MID($A482,3,10)="1.1.3",SUMIFS(M483:M$6000,$A483:$A$6000,$A482&amp;".1",$B483:$B$6000,"Наименование объекта по производству электрической энергии всего, в том числе:")+SUMIFS(M483:M$6000,$A483:$A$6000,$A482&amp;".2",$B483:$B$6000,"Наименование объекта по производству электрической энергии всего, в том числе:"),IF(AND($C483&lt;&gt;"Г",$C483&lt;&gt;""),SUMIFS(INDIRECT(ADDRESS(ROW($A482),COLUMN(M$1),3,1)&amp;":"&amp;ADDRESS(ROW($A482)+MATCH("Г",$C483:$C$6000,0),COLUMN(M$1),3,1)),INDIRECT(ADDRESS(ROW($A482),COLUMN($A$1),3,1)&amp;":"&amp;ADDRESS(ROW($A482)+MATCH("Г",$C483:$C$6000,0),COLUMN($A$1),3,1)),$A482&amp;"*",INDIRECT(ADDRESS(ROW($A482),COLUMN($C$1),3,1)&amp;":"&amp;ADDRESS(ROW($A482)+MATCH("Г",$C483:$C$6000,0),COLUMN($C$1),3,1)),"&lt;&gt;Г"),SUMIFS(M483:M$6000,$A483:$A$6000,IF(AND($A482=$A483,$C482=$C483),$A482&amp;"*",IF(OR(MID($A482,1,1)="0",MID($A482,1,1)=0),"?"&amp;MID($A482,2,LEN($A482)-1),$A482&amp;".?")),$C483:$C$6000,"Г")))</f>
        <v>0</v>
      </c>
      <c r="N482" s="73" t="s">
        <v>45</v>
      </c>
      <c r="O482" s="74" t="s">
        <v>45</v>
      </c>
      <c r="P482" s="74">
        <v>0</v>
      </c>
      <c r="Q482" s="74">
        <v>0</v>
      </c>
      <c r="R482" s="74">
        <v>0</v>
      </c>
      <c r="S482" s="74">
        <v>0</v>
      </c>
      <c r="T482" s="74">
        <v>0</v>
      </c>
      <c r="U482" s="74">
        <v>0</v>
      </c>
      <c r="V482" s="74">
        <v>0</v>
      </c>
      <c r="W482" s="74">
        <v>0</v>
      </c>
      <c r="X482" s="74">
        <v>0</v>
      </c>
      <c r="Y482" s="74">
        <v>0</v>
      </c>
    </row>
    <row r="483" spans="1:25" ht="31.5" x14ac:dyDescent="0.2">
      <c r="A483" s="72" t="s">
        <v>1038</v>
      </c>
      <c r="B483" s="73" t="s">
        <v>59</v>
      </c>
      <c r="C483" s="73" t="s">
        <v>44</v>
      </c>
      <c r="D483" s="74">
        <f ca="1">IF(MID($A483,3,10)="1.1.3",SUMIFS(D484:D$6000,$A484:$A$6000,$A483&amp;".1",$B484:$B$6000,"Наименование объекта по производству электрической энергии всего, в том числе:")+SUMIFS(D484:D$6000,$A484:$A$6000,$A483&amp;".2",$B484:$B$6000,"Наименование объекта по производству электрической энергии всего, в том числе:"),IF(AND($C484&lt;&gt;"Г",$C484&lt;&gt;""),SUMIFS(INDIRECT(ADDRESS(ROW($A483),COLUMN(D$1),3,1)&amp;":"&amp;ADDRESS(ROW($A483)+MATCH("Г",$C484:$C$6000,0),COLUMN(D$1),3,1)),INDIRECT(ADDRESS(ROW($A483),COLUMN($A$1),3,1)&amp;":"&amp;ADDRESS(ROW($A483)+MATCH("Г",$C484:$C$6000,0),COLUMN($A$1),3,1)),$A483&amp;"*",INDIRECT(ADDRESS(ROW($A483),COLUMN($C$1),3,1)&amp;":"&amp;ADDRESS(ROW($A483)+MATCH("Г",$C484:$C$6000,0),COLUMN($C$1),3,1)),"&lt;&gt;Г"),SUMIFS(D484:D$6000,$A484:$A$6000,IF(AND($A483=$A484,$C483=$C484),$A483&amp;"*",IF(OR(MID($A483,1,1)="0",MID($A483,1,1)=0),"?"&amp;MID($A483,2,LEN($A483)-1),$A483&amp;".?")),$C484:$C$6000,"Г")))</f>
        <v>0</v>
      </c>
      <c r="E483" s="73" t="s">
        <v>45</v>
      </c>
      <c r="F483" s="74">
        <v>0</v>
      </c>
      <c r="G483" s="74">
        <v>0</v>
      </c>
      <c r="H483" s="74">
        <v>0</v>
      </c>
      <c r="I483" s="74">
        <v>0</v>
      </c>
      <c r="J483" s="74">
        <v>0</v>
      </c>
      <c r="K483" s="74">
        <v>0</v>
      </c>
      <c r="L483" s="75" t="s">
        <v>45</v>
      </c>
      <c r="M483" s="74">
        <f ca="1">IF(MID($A483,3,10)="1.1.3",SUMIFS(M484:M$6000,$A484:$A$6000,$A483&amp;".1",$B484:$B$6000,"Наименование объекта по производству электрической энергии всего, в том числе:")+SUMIFS(M484:M$6000,$A484:$A$6000,$A483&amp;".2",$B484:$B$6000,"Наименование объекта по производству электрической энергии всего, в том числе:"),IF(AND($C484&lt;&gt;"Г",$C484&lt;&gt;""),SUMIFS(INDIRECT(ADDRESS(ROW($A483),COLUMN(M$1),3,1)&amp;":"&amp;ADDRESS(ROW($A483)+MATCH("Г",$C484:$C$6000,0),COLUMN(M$1),3,1)),INDIRECT(ADDRESS(ROW($A483),COLUMN($A$1),3,1)&amp;":"&amp;ADDRESS(ROW($A483)+MATCH("Г",$C484:$C$6000,0),COLUMN($A$1),3,1)),$A483&amp;"*",INDIRECT(ADDRESS(ROW($A483),COLUMN($C$1),3,1)&amp;":"&amp;ADDRESS(ROW($A483)+MATCH("Г",$C484:$C$6000,0),COLUMN($C$1),3,1)),"&lt;&gt;Г"),SUMIFS(M484:M$6000,$A484:$A$6000,IF(AND($A483=$A484,$C483=$C484),$A483&amp;"*",IF(OR(MID($A483,1,1)="0",MID($A483,1,1)=0),"?"&amp;MID($A483,2,LEN($A483)-1),$A483&amp;".?")),$C484:$C$6000,"Г")))</f>
        <v>0</v>
      </c>
      <c r="N483" s="73" t="s">
        <v>45</v>
      </c>
      <c r="O483" s="74" t="s">
        <v>45</v>
      </c>
      <c r="P483" s="74">
        <v>0</v>
      </c>
      <c r="Q483" s="74">
        <v>0</v>
      </c>
      <c r="R483" s="74">
        <v>0</v>
      </c>
      <c r="S483" s="74">
        <v>0</v>
      </c>
      <c r="T483" s="74">
        <v>0</v>
      </c>
      <c r="U483" s="74">
        <v>0</v>
      </c>
      <c r="V483" s="74">
        <v>0</v>
      </c>
      <c r="W483" s="74">
        <v>0</v>
      </c>
      <c r="X483" s="74">
        <v>0</v>
      </c>
      <c r="Y483" s="74">
        <v>0</v>
      </c>
    </row>
    <row r="484" spans="1:25" ht="15.75" x14ac:dyDescent="0.2">
      <c r="A484" s="72" t="s">
        <v>1039</v>
      </c>
      <c r="B484" s="73" t="s">
        <v>61</v>
      </c>
      <c r="C484" s="73" t="s">
        <v>44</v>
      </c>
      <c r="D484" s="74">
        <f ca="1">IF(MID($A484,3,10)="1.1.3",SUMIFS(D485:D$6000,$A485:$A$6000,$A484&amp;".1",$B485:$B$6000,"Наименование объекта по производству электрической энергии всего, в том числе:")+SUMIFS(D485:D$6000,$A485:$A$6000,$A484&amp;".2",$B485:$B$6000,"Наименование объекта по производству электрической энергии всего, в том числе:"),IF(AND($C485&lt;&gt;"Г",$C485&lt;&gt;""),SUMIFS(INDIRECT(ADDRESS(ROW($A484),COLUMN(D$1),3,1)&amp;":"&amp;ADDRESS(ROW($A484)+MATCH("Г",$C485:$C$6000,0),COLUMN(D$1),3,1)),INDIRECT(ADDRESS(ROW($A484),COLUMN($A$1),3,1)&amp;":"&amp;ADDRESS(ROW($A484)+MATCH("Г",$C485:$C$6000,0),COLUMN($A$1),3,1)),$A484&amp;"*",INDIRECT(ADDRESS(ROW($A484),COLUMN($C$1),3,1)&amp;":"&amp;ADDRESS(ROW($A484)+MATCH("Г",$C485:$C$6000,0),COLUMN($C$1),3,1)),"&lt;&gt;Г"),SUMIFS(D485:D$6000,$A485:$A$6000,IF(AND($A484=$A485,$C484=$C485),$A484&amp;"*",IF(OR(MID($A484,1,1)="0",MID($A484,1,1)=0),"?"&amp;MID($A484,2,LEN($A484)-1),$A484&amp;".?")),$C485:$C$6000,"Г")))</f>
        <v>182.00025173059998</v>
      </c>
      <c r="E484" s="73" t="s">
        <v>45</v>
      </c>
      <c r="F484" s="74">
        <f ca="1">IF(MID($A484,3,10)="1.1.3",SUMIFS(F485:F$6000,$A485:$A$6000,$A484&amp;".1",$B485:$B$6000,"Наименование объекта по производству электрической энергии всего, в том числе:")+SUMIFS(F485:F$6000,$A485:$A$6000,$A484&amp;".2",$B485:$B$6000,"Наименование объекта по производству электрической энергии всего, в том числе:"),IF(AND($C485&lt;&gt;"Г",$C485&lt;&gt;""),SUMIFS(INDIRECT(ADDRESS(ROW($A484),COLUMN(F$1),3,1)&amp;":"&amp;ADDRESS(ROW($A484)+MATCH("Г",$C485:$C$6000,0),COLUMN(F$1),3,1)),INDIRECT(ADDRESS(ROW($A484),COLUMN($A$1),3,1)&amp;":"&amp;ADDRESS(ROW($A484)+MATCH("Г",$C485:$C$6000,0),COLUMN($A$1),3,1)),$A484&amp;"*",INDIRECT(ADDRESS(ROW($A484),COLUMN($C$1),3,1)&amp;":"&amp;ADDRESS(ROW($A484)+MATCH("Г",$C485:$C$6000,0),COLUMN($C$1),3,1)),"&lt;&gt;Г"),SUMIFS(F485:F$6000,$A485:$A$6000,IF(AND($A484=$A485,$C484=$C485),$A484&amp;"*",IF(OR(MID($A484,1,1)="0",MID($A484,1,1)=0),"?"&amp;MID($A484,2,LEN($A484)-1),$A484&amp;".?")),$C485:$C$6000,"Г")))</f>
        <v>21.792788119999997</v>
      </c>
      <c r="G484" s="74">
        <v>0</v>
      </c>
      <c r="H484" s="74">
        <v>0</v>
      </c>
      <c r="I484" s="74">
        <f ca="1">IF(MID($A484,3,10)="1.1.3",SUMIFS(I485:I$6000,$A485:$A$6000,$A484&amp;".1",$B485:$B$6000,"Наименование объекта по производству электрической энергии всего, в том числе:")+SUMIFS(I485:I$6000,$A485:$A$6000,$A484&amp;".2",$B485:$B$6000,"Наименование объекта по производству электрической энергии всего, в том числе:"),IF(AND($C485&lt;&gt;"Г",$C485&lt;&gt;""),SUMIFS(INDIRECT(ADDRESS(ROW($A484),COLUMN(I$1),3,1)&amp;":"&amp;ADDRESS(ROW($A484)+MATCH("Г",$C485:$C$6000,0),COLUMN(I$1),3,1)),INDIRECT(ADDRESS(ROW($A484),COLUMN($A$1),3,1)&amp;":"&amp;ADDRESS(ROW($A484)+MATCH("Г",$C485:$C$6000,0),COLUMN($A$1),3,1)),$A484&amp;"*",INDIRECT(ADDRESS(ROW($A484),COLUMN($C$1),3,1)&amp;":"&amp;ADDRESS(ROW($A484)+MATCH("Г",$C485:$C$6000,0),COLUMN($C$1),3,1)),"&lt;&gt;Г"),SUMIFS(I485:I$6000,$A485:$A$6000,IF(AND($A484=$A485,$C484=$C485),$A484&amp;"*",IF(OR(MID($A484,1,1)="0",MID($A484,1,1)=0),"?"&amp;MID($A484,2,LEN($A484)-1),$A484&amp;".?")),$C485:$C$6000,"Г")))</f>
        <v>2.5337791599999999</v>
      </c>
      <c r="J484" s="74">
        <f ca="1">IF(MID($A484,3,10)="1.1.3",SUMIFS(J485:J$6000,$A485:$A$6000,$A484&amp;".1",$B485:$B$6000,"Наименование объекта по производству электрической энергии всего, в том числе:")+SUMIFS(J485:J$6000,$A485:$A$6000,$A484&amp;".2",$B485:$B$6000,"Наименование объекта по производству электрической энергии всего, в том числе:"),IF(AND($C485&lt;&gt;"Г",$C485&lt;&gt;""),SUMIFS(INDIRECT(ADDRESS(ROW($A484),COLUMN(J$1),3,1)&amp;":"&amp;ADDRESS(ROW($A484)+MATCH("Г",$C485:$C$6000,0),COLUMN(J$1),3,1)),INDIRECT(ADDRESS(ROW($A484),COLUMN($A$1),3,1)&amp;":"&amp;ADDRESS(ROW($A484)+MATCH("Г",$C485:$C$6000,0),COLUMN($A$1),3,1)),$A484&amp;"*",INDIRECT(ADDRESS(ROW($A484),COLUMN($C$1),3,1)&amp;":"&amp;ADDRESS(ROW($A484)+MATCH("Г",$C485:$C$6000,0),COLUMN($C$1),3,1)),"&lt;&gt;Г"),SUMIFS(J485:J$6000,$A485:$A$6000,IF(AND($A484=$A485,$C484=$C485),$A484&amp;"*",IF(OR(MID($A484,1,1)="0",MID($A484,1,1)=0),"?"&amp;MID($A484,2,LEN($A484)-1),$A484&amp;".?")),$C485:$C$6000,"Г")))</f>
        <v>19.259008959999999</v>
      </c>
      <c r="K484" s="74">
        <f ca="1">IF(MID($A484,3,10)="1.1.3",SUMIFS(K485:K$6000,$A485:$A$6000,$A484&amp;".1",$B485:$B$6000,"Наименование объекта по производству электрической энергии всего, в том числе:")+SUMIFS(K485:K$6000,$A485:$A$6000,$A484&amp;".2",$B485:$B$6000,"Наименование объекта по производству электрической энергии всего, в том числе:"),IF(AND($C485&lt;&gt;"Г",$C485&lt;&gt;""),SUMIFS(INDIRECT(ADDRESS(ROW($A484),COLUMN(K$1),3,1)&amp;":"&amp;ADDRESS(ROW($A484)+MATCH("Г",$C485:$C$6000,0),COLUMN(K$1),3,1)),INDIRECT(ADDRESS(ROW($A484),COLUMN($A$1),3,1)&amp;":"&amp;ADDRESS(ROW($A484)+MATCH("Г",$C485:$C$6000,0),COLUMN($A$1),3,1)),$A484&amp;"*",INDIRECT(ADDRESS(ROW($A484),COLUMN($C$1),3,1)&amp;":"&amp;ADDRESS(ROW($A484)+MATCH("Г",$C485:$C$6000,0),COLUMN($C$1),3,1)),"&lt;&gt;Г"),SUMIFS(K485:K$6000,$A485:$A$6000,IF(AND($A484=$A485,$C484=$C485),$A484&amp;"*",IF(OR(MID($A484,1,1)="0",MID($A484,1,1)=0),"?"&amp;MID($A484,2,LEN($A484)-1),$A484&amp;".?")),$C485:$C$6000,"Г")))</f>
        <v>2.1158991459999998</v>
      </c>
      <c r="L484" s="75" t="s">
        <v>45</v>
      </c>
      <c r="M484" s="74">
        <f ca="1">IF(MID($A484,3,10)="1.1.3",SUMIFS(M485:M$6000,$A485:$A$6000,$A484&amp;".1",$B485:$B$6000,"Наименование объекта по производству электрической энергии всего, в том числе:")+SUMIFS(M485:M$6000,$A485:$A$6000,$A484&amp;".2",$B485:$B$6000,"Наименование объекта по производству электрической энергии всего, в том числе:"),IF(AND($C485&lt;&gt;"Г",$C485&lt;&gt;""),SUMIFS(INDIRECT(ADDRESS(ROW($A484),COLUMN(M$1),3,1)&amp;":"&amp;ADDRESS(ROW($A484)+MATCH("Г",$C485:$C$6000,0),COLUMN(M$1),3,1)),INDIRECT(ADDRESS(ROW($A484),COLUMN($A$1),3,1)&amp;":"&amp;ADDRESS(ROW($A484)+MATCH("Г",$C485:$C$6000,0),COLUMN($A$1),3,1)),$A484&amp;"*",INDIRECT(ADDRESS(ROW($A484),COLUMN($C$1),3,1)&amp;":"&amp;ADDRESS(ROW($A484)+MATCH("Г",$C485:$C$6000,0),COLUMN($C$1),3,1)),"&lt;&gt;Г"),SUMIFS(M485:M$6000,$A485:$A$6000,IF(AND($A484=$A485,$C484=$C485),$A484&amp;"*",IF(OR(MID($A484,1,1)="0",MID($A484,1,1)=0),"?"&amp;MID($A484,2,LEN($A484)-1),$A484&amp;".?")),$C485:$C$6000,"Г")))</f>
        <v>152.81955492600002</v>
      </c>
      <c r="N484" s="73" t="s">
        <v>45</v>
      </c>
      <c r="O484" s="74" t="s">
        <v>45</v>
      </c>
      <c r="P484" s="74">
        <v>0</v>
      </c>
      <c r="Q484" s="74">
        <v>0</v>
      </c>
      <c r="R484" s="74">
        <v>0</v>
      </c>
      <c r="S484" s="74">
        <v>0</v>
      </c>
      <c r="T484" s="74">
        <v>0</v>
      </c>
      <c r="U484" s="74">
        <v>0</v>
      </c>
      <c r="V484" s="74">
        <v>0</v>
      </c>
      <c r="W484" s="74">
        <f ca="1">IF(MID($A484,3,10)="1.1.3",SUMIFS(W485:W$6000,$A485:$A$6000,$A484&amp;".1",$B485:$B$6000,"Наименование объекта по производству электрической энергии всего, в том числе:")+SUMIFS(W485:W$6000,$A485:$A$6000,$A484&amp;".2",$B485:$B$6000,"Наименование объекта по производству электрической энергии всего, в том числе:"),IF(AND($C485&lt;&gt;"Г",$C485&lt;&gt;""),SUMIFS(INDIRECT(ADDRESS(ROW($A484),COLUMN(W$1),3,1)&amp;":"&amp;ADDRESS(ROW($A484)+MATCH("Г",$C485:$C$6000,0),COLUMN(W$1),3,1)),INDIRECT(ADDRESS(ROW($A484),COLUMN($A$1),3,1)&amp;":"&amp;ADDRESS(ROW($A484)+MATCH("Г",$C485:$C$6000,0),COLUMN($A$1),3,1)),$A484&amp;"*",INDIRECT(ADDRESS(ROW($A484),COLUMN($C$1),3,1)&amp;":"&amp;ADDRESS(ROW($A484)+MATCH("Г",$C485:$C$6000,0),COLUMN($C$1),3,1)),"&lt;&gt;Г"),SUMIFS(W485:W$6000,$A485:$A$6000,IF(AND($A484=$A485,$C484=$C485),$A484&amp;"*",IF(OR(MID($A484,1,1)="0",MID($A484,1,1)=0),"?"&amp;MID($A484,2,LEN($A484)-1),$A484&amp;".?")),$C485:$C$6000,"Г")))</f>
        <v>6158</v>
      </c>
      <c r="X484" s="74">
        <v>0</v>
      </c>
      <c r="Y484" s="74">
        <f ca="1">IF(MID($A484,3,10)="1.1.3",SUMIFS(Y485:Y$6000,$A485:$A$6000,$A484&amp;".1",$B485:$B$6000,"Наименование объекта по производству электрической энергии всего, в том числе:")+SUMIFS(Y485:Y$6000,$A485:$A$6000,$A484&amp;".2",$B485:$B$6000,"Наименование объекта по производству электрической энергии всего, в том числе:"),IF(AND($C485&lt;&gt;"Г",$C485&lt;&gt;""),SUMIFS(INDIRECT(ADDRESS(ROW($A484),COLUMN(Y$1),3,1)&amp;":"&amp;ADDRESS(ROW($A484)+MATCH("Г",$C485:$C$6000,0),COLUMN(Y$1),3,1)),INDIRECT(ADDRESS(ROW($A484),COLUMN($A$1),3,1)&amp;":"&amp;ADDRESS(ROW($A484)+MATCH("Г",$C485:$C$6000,0),COLUMN($A$1),3,1)),$A484&amp;"*",INDIRECT(ADDRESS(ROW($A484),COLUMN($C$1),3,1)&amp;":"&amp;ADDRESS(ROW($A484)+MATCH("Г",$C485:$C$6000,0),COLUMN($C$1),3,1)),"&lt;&gt;Г"),SUMIFS(Y485:Y$6000,$A485:$A$6000,IF(AND($A484=$A485,$C484=$C485),$A484&amp;"*",IF(OR(MID($A484,1,1)="0",MID($A484,1,1)=0),"?"&amp;MID($A484,2,LEN($A484)-1),$A484&amp;".?")),$C485:$C$6000,"Г")))</f>
        <v>1877.6220000000003</v>
      </c>
    </row>
    <row r="485" spans="1:25" ht="94.5" x14ac:dyDescent="0.2">
      <c r="A485" s="76" t="s">
        <v>1039</v>
      </c>
      <c r="B485" s="77" t="s">
        <v>1040</v>
      </c>
      <c r="C485" s="77" t="s">
        <v>1041</v>
      </c>
      <c r="D485" s="78">
        <v>4.2930399999999995</v>
      </c>
      <c r="E485" s="77" t="s">
        <v>64</v>
      </c>
      <c r="F485" s="78">
        <v>0.87316119999999997</v>
      </c>
      <c r="G485" s="78">
        <v>0</v>
      </c>
      <c r="H485" s="78">
        <v>0</v>
      </c>
      <c r="I485" s="78">
        <v>0</v>
      </c>
      <c r="J485" s="78">
        <v>0.87316119999999997</v>
      </c>
      <c r="K485" s="78">
        <v>0</v>
      </c>
      <c r="L485" s="79">
        <v>2011</v>
      </c>
      <c r="M485" s="78">
        <v>3.6381694900000001</v>
      </c>
      <c r="N485" s="77" t="s">
        <v>1042</v>
      </c>
      <c r="O485" s="78" t="s">
        <v>45</v>
      </c>
      <c r="P485" s="78">
        <v>0</v>
      </c>
      <c r="Q485" s="78">
        <v>0</v>
      </c>
      <c r="R485" s="78">
        <v>0</v>
      </c>
      <c r="S485" s="78">
        <v>0</v>
      </c>
      <c r="T485" s="78">
        <v>0</v>
      </c>
      <c r="U485" s="78">
        <v>0</v>
      </c>
      <c r="V485" s="78">
        <v>0</v>
      </c>
      <c r="W485" s="78">
        <v>0</v>
      </c>
      <c r="X485" s="78">
        <v>0</v>
      </c>
      <c r="Y485" s="78">
        <v>119.12</v>
      </c>
    </row>
    <row r="486" spans="1:25" ht="126" x14ac:dyDescent="0.2">
      <c r="A486" s="76" t="s">
        <v>1039</v>
      </c>
      <c r="B486" s="77" t="s">
        <v>1043</v>
      </c>
      <c r="C486" s="77" t="s">
        <v>1044</v>
      </c>
      <c r="D486" s="78">
        <v>36.338768289999997</v>
      </c>
      <c r="E486" s="77" t="s">
        <v>64</v>
      </c>
      <c r="F486" s="78">
        <v>7.3909358000000003</v>
      </c>
      <c r="G486" s="78">
        <v>0</v>
      </c>
      <c r="H486" s="78">
        <v>0</v>
      </c>
      <c r="I486" s="78">
        <v>0</v>
      </c>
      <c r="J486" s="78">
        <v>7.3909358000000003</v>
      </c>
      <c r="K486" s="78">
        <v>0</v>
      </c>
      <c r="L486" s="79">
        <v>2013</v>
      </c>
      <c r="M486" s="78">
        <v>30.795566350000001</v>
      </c>
      <c r="N486" s="77" t="s">
        <v>1045</v>
      </c>
      <c r="O486" s="78" t="s">
        <v>45</v>
      </c>
      <c r="P486" s="78">
        <v>0</v>
      </c>
      <c r="Q486" s="78">
        <v>0</v>
      </c>
      <c r="R486" s="78">
        <v>0</v>
      </c>
      <c r="S486" s="78">
        <v>0</v>
      </c>
      <c r="T486" s="78">
        <v>0</v>
      </c>
      <c r="U486" s="78">
        <v>0</v>
      </c>
      <c r="V486" s="78">
        <v>0</v>
      </c>
      <c r="W486" s="78">
        <v>0</v>
      </c>
      <c r="X486" s="78">
        <v>0</v>
      </c>
      <c r="Y486" s="78">
        <v>725.94</v>
      </c>
    </row>
    <row r="487" spans="1:25" ht="78.75" x14ac:dyDescent="0.2">
      <c r="A487" s="76" t="s">
        <v>1039</v>
      </c>
      <c r="B487" s="77" t="s">
        <v>1046</v>
      </c>
      <c r="C487" s="77" t="s">
        <v>1047</v>
      </c>
      <c r="D487" s="78">
        <v>1.54288</v>
      </c>
      <c r="E487" s="77" t="s">
        <v>64</v>
      </c>
      <c r="F487" s="78">
        <v>0.31380599999999997</v>
      </c>
      <c r="G487" s="78">
        <v>0</v>
      </c>
      <c r="H487" s="78">
        <v>0</v>
      </c>
      <c r="I487" s="78">
        <v>0</v>
      </c>
      <c r="J487" s="78">
        <v>0.31380599999999997</v>
      </c>
      <c r="K487" s="78">
        <v>0</v>
      </c>
      <c r="L487" s="79">
        <v>2015</v>
      </c>
      <c r="M487" s="78">
        <v>1.3075254199999999</v>
      </c>
      <c r="N487" s="77" t="s">
        <v>1048</v>
      </c>
      <c r="O487" s="78" t="s">
        <v>45</v>
      </c>
      <c r="P487" s="78">
        <v>0</v>
      </c>
      <c r="Q487" s="78">
        <v>0</v>
      </c>
      <c r="R487" s="78">
        <v>0</v>
      </c>
      <c r="S487" s="78">
        <v>0</v>
      </c>
      <c r="T487" s="78">
        <v>0</v>
      </c>
      <c r="U487" s="78">
        <v>0</v>
      </c>
      <c r="V487" s="78">
        <v>0</v>
      </c>
      <c r="W487" s="78">
        <v>0</v>
      </c>
      <c r="X487" s="78">
        <v>0</v>
      </c>
      <c r="Y487" s="78">
        <v>48.215000000000003</v>
      </c>
    </row>
    <row r="488" spans="1:25" ht="78.75" x14ac:dyDescent="0.2">
      <c r="A488" s="76" t="s">
        <v>1039</v>
      </c>
      <c r="B488" s="77" t="s">
        <v>1049</v>
      </c>
      <c r="C488" s="77" t="s">
        <v>1050</v>
      </c>
      <c r="D488" s="78">
        <v>5.2682134506000002</v>
      </c>
      <c r="E488" s="77" t="s">
        <v>64</v>
      </c>
      <c r="F488" s="78">
        <v>1.071501</v>
      </c>
      <c r="G488" s="78">
        <v>0</v>
      </c>
      <c r="H488" s="78">
        <v>0</v>
      </c>
      <c r="I488" s="78">
        <v>0</v>
      </c>
      <c r="J488" s="78">
        <v>1.071501</v>
      </c>
      <c r="K488" s="78">
        <v>0</v>
      </c>
      <c r="L488" s="79">
        <v>2016</v>
      </c>
      <c r="M488" s="78">
        <v>4.4645876700000002</v>
      </c>
      <c r="N488" s="77" t="s">
        <v>1051</v>
      </c>
      <c r="O488" s="78" t="s">
        <v>45</v>
      </c>
      <c r="P488" s="78">
        <v>0</v>
      </c>
      <c r="Q488" s="78">
        <v>0</v>
      </c>
      <c r="R488" s="78">
        <v>0</v>
      </c>
      <c r="S488" s="78">
        <v>0</v>
      </c>
      <c r="T488" s="78">
        <v>0</v>
      </c>
      <c r="U488" s="78">
        <v>0</v>
      </c>
      <c r="V488" s="78">
        <v>0</v>
      </c>
      <c r="W488" s="78">
        <v>0</v>
      </c>
      <c r="X488" s="78">
        <v>0</v>
      </c>
      <c r="Y488" s="78">
        <v>122.208</v>
      </c>
    </row>
    <row r="489" spans="1:25" ht="78.75" x14ac:dyDescent="0.2">
      <c r="A489" s="76" t="s">
        <v>1039</v>
      </c>
      <c r="B489" s="77" t="s">
        <v>1052</v>
      </c>
      <c r="C489" s="77" t="s">
        <v>1053</v>
      </c>
      <c r="D489" s="78">
        <v>6.1893403899999999</v>
      </c>
      <c r="E489" s="77" t="s">
        <v>64</v>
      </c>
      <c r="F489" s="78">
        <v>1.2588486000000001</v>
      </c>
      <c r="G489" s="78">
        <v>0</v>
      </c>
      <c r="H489" s="78">
        <v>0</v>
      </c>
      <c r="I489" s="78">
        <v>0</v>
      </c>
      <c r="J489" s="78">
        <v>1.2588486000000001</v>
      </c>
      <c r="K489" s="78">
        <v>0</v>
      </c>
      <c r="L489" s="79">
        <v>2016</v>
      </c>
      <c r="M489" s="78">
        <v>5.2452037200000001</v>
      </c>
      <c r="N489" s="77" t="s">
        <v>1054</v>
      </c>
      <c r="O489" s="78" t="s">
        <v>45</v>
      </c>
      <c r="P489" s="78">
        <v>0</v>
      </c>
      <c r="Q489" s="78">
        <v>0</v>
      </c>
      <c r="R489" s="78">
        <v>0</v>
      </c>
      <c r="S489" s="78">
        <v>0</v>
      </c>
      <c r="T489" s="78">
        <v>0</v>
      </c>
      <c r="U489" s="78">
        <v>0</v>
      </c>
      <c r="V489" s="78">
        <v>0</v>
      </c>
      <c r="W489" s="78">
        <v>0</v>
      </c>
      <c r="X489" s="78">
        <v>0</v>
      </c>
      <c r="Y489" s="78">
        <v>20</v>
      </c>
    </row>
    <row r="490" spans="1:25" ht="78.75" x14ac:dyDescent="0.2">
      <c r="A490" s="76" t="s">
        <v>1039</v>
      </c>
      <c r="B490" s="77" t="s">
        <v>1055</v>
      </c>
      <c r="C490" s="77" t="s">
        <v>1056</v>
      </c>
      <c r="D490" s="78">
        <v>6.9532482200000008</v>
      </c>
      <c r="E490" s="77" t="s">
        <v>64</v>
      </c>
      <c r="F490" s="78">
        <v>1.4142198000000001</v>
      </c>
      <c r="G490" s="78">
        <v>0</v>
      </c>
      <c r="H490" s="78">
        <v>0</v>
      </c>
      <c r="I490" s="78">
        <v>0</v>
      </c>
      <c r="J490" s="78">
        <v>1.4142198000000001</v>
      </c>
      <c r="K490" s="78">
        <v>0</v>
      </c>
      <c r="L490" s="79">
        <v>2016</v>
      </c>
      <c r="M490" s="78">
        <v>5.8925832399999996</v>
      </c>
      <c r="N490" s="77" t="s">
        <v>1057</v>
      </c>
      <c r="O490" s="78" t="s">
        <v>45</v>
      </c>
      <c r="P490" s="78">
        <v>0</v>
      </c>
      <c r="Q490" s="78">
        <v>0</v>
      </c>
      <c r="R490" s="78">
        <v>0</v>
      </c>
      <c r="S490" s="78">
        <v>0</v>
      </c>
      <c r="T490" s="78">
        <v>0</v>
      </c>
      <c r="U490" s="78">
        <v>0</v>
      </c>
      <c r="V490" s="78">
        <v>0</v>
      </c>
      <c r="W490" s="78">
        <v>0</v>
      </c>
      <c r="X490" s="78">
        <v>0</v>
      </c>
      <c r="Y490" s="78">
        <v>145.43</v>
      </c>
    </row>
    <row r="491" spans="1:25" ht="78.75" x14ac:dyDescent="0.2">
      <c r="A491" s="76" t="s">
        <v>1039</v>
      </c>
      <c r="B491" s="77" t="s">
        <v>1058</v>
      </c>
      <c r="C491" s="77" t="s">
        <v>1059</v>
      </c>
      <c r="D491" s="78">
        <v>3.64516566</v>
      </c>
      <c r="E491" s="77" t="s">
        <v>64</v>
      </c>
      <c r="F491" s="78">
        <v>1.2356495999999999</v>
      </c>
      <c r="G491" s="78">
        <v>0</v>
      </c>
      <c r="H491" s="78">
        <v>0</v>
      </c>
      <c r="I491" s="78">
        <v>0</v>
      </c>
      <c r="J491" s="78">
        <v>1.2356495999999999</v>
      </c>
      <c r="K491" s="78">
        <v>0</v>
      </c>
      <c r="L491" s="79">
        <v>2016</v>
      </c>
      <c r="M491" s="78">
        <v>3.0891234399999998</v>
      </c>
      <c r="N491" s="77" t="s">
        <v>1060</v>
      </c>
      <c r="O491" s="78" t="s">
        <v>45</v>
      </c>
      <c r="P491" s="78">
        <v>0</v>
      </c>
      <c r="Q491" s="78">
        <v>0</v>
      </c>
      <c r="R491" s="78">
        <v>0</v>
      </c>
      <c r="S491" s="78">
        <v>0</v>
      </c>
      <c r="T491" s="78">
        <v>0</v>
      </c>
      <c r="U491" s="78">
        <v>0</v>
      </c>
      <c r="V491" s="78">
        <v>0</v>
      </c>
      <c r="W491" s="78">
        <v>0</v>
      </c>
      <c r="X491" s="78">
        <v>0</v>
      </c>
      <c r="Y491" s="78">
        <v>17.86</v>
      </c>
    </row>
    <row r="492" spans="1:25" ht="78.75" x14ac:dyDescent="0.2">
      <c r="A492" s="76" t="s">
        <v>1039</v>
      </c>
      <c r="B492" s="77" t="s">
        <v>1061</v>
      </c>
      <c r="C492" s="77" t="s">
        <v>1062</v>
      </c>
      <c r="D492" s="78">
        <v>6.2458530899999998</v>
      </c>
      <c r="E492" s="77" t="s">
        <v>64</v>
      </c>
      <c r="F492" s="78">
        <v>1.270343</v>
      </c>
      <c r="G492" s="78">
        <v>0</v>
      </c>
      <c r="H492" s="78">
        <v>0</v>
      </c>
      <c r="I492" s="78">
        <v>0</v>
      </c>
      <c r="J492" s="78">
        <v>1.270343</v>
      </c>
      <c r="K492" s="78">
        <v>0</v>
      </c>
      <c r="L492" s="79">
        <v>2017</v>
      </c>
      <c r="M492" s="78">
        <v>5.2930958400000003</v>
      </c>
      <c r="N492" s="77" t="s">
        <v>1063</v>
      </c>
      <c r="O492" s="78" t="s">
        <v>45</v>
      </c>
      <c r="P492" s="78">
        <v>0</v>
      </c>
      <c r="Q492" s="78">
        <v>0</v>
      </c>
      <c r="R492" s="78">
        <v>0</v>
      </c>
      <c r="S492" s="78">
        <v>0</v>
      </c>
      <c r="T492" s="78">
        <v>0</v>
      </c>
      <c r="U492" s="78">
        <v>0</v>
      </c>
      <c r="V492" s="78">
        <v>0</v>
      </c>
      <c r="W492" s="78">
        <v>0</v>
      </c>
      <c r="X492" s="78">
        <v>0</v>
      </c>
      <c r="Y492" s="78">
        <v>152.49700000000001</v>
      </c>
    </row>
    <row r="493" spans="1:25" ht="78.75" x14ac:dyDescent="0.2">
      <c r="A493" s="76" t="s">
        <v>1039</v>
      </c>
      <c r="B493" s="77" t="s">
        <v>1064</v>
      </c>
      <c r="C493" s="77" t="s">
        <v>1065</v>
      </c>
      <c r="D493" s="78">
        <v>1.4388445300000001</v>
      </c>
      <c r="E493" s="77" t="s">
        <v>64</v>
      </c>
      <c r="F493" s="78">
        <v>0.29264640000000003</v>
      </c>
      <c r="G493" s="78">
        <v>0</v>
      </c>
      <c r="H493" s="78">
        <v>0</v>
      </c>
      <c r="I493" s="78">
        <v>0</v>
      </c>
      <c r="J493" s="78">
        <v>0.29264640000000003</v>
      </c>
      <c r="K493" s="78">
        <v>0</v>
      </c>
      <c r="L493" s="79">
        <v>2017</v>
      </c>
      <c r="M493" s="78">
        <v>1.2193597700000001</v>
      </c>
      <c r="N493" s="77" t="s">
        <v>1066</v>
      </c>
      <c r="O493" s="78" t="s">
        <v>45</v>
      </c>
      <c r="P493" s="78">
        <v>0</v>
      </c>
      <c r="Q493" s="78">
        <v>0</v>
      </c>
      <c r="R493" s="78">
        <v>0</v>
      </c>
      <c r="S493" s="78">
        <v>0</v>
      </c>
      <c r="T493" s="78">
        <v>0</v>
      </c>
      <c r="U493" s="78">
        <v>0</v>
      </c>
      <c r="V493" s="78">
        <v>0</v>
      </c>
      <c r="W493" s="78">
        <v>0</v>
      </c>
      <c r="X493" s="78">
        <v>0</v>
      </c>
      <c r="Y493" s="78">
        <v>46.372999999999998</v>
      </c>
    </row>
    <row r="494" spans="1:25" ht="78.75" x14ac:dyDescent="0.2">
      <c r="A494" s="76" t="s">
        <v>1039</v>
      </c>
      <c r="B494" s="77" t="s">
        <v>1067</v>
      </c>
      <c r="C494" s="77" t="s">
        <v>1068</v>
      </c>
      <c r="D494" s="78">
        <v>3.1564980600000001</v>
      </c>
      <c r="E494" s="77" t="s">
        <v>64</v>
      </c>
      <c r="F494" s="78">
        <v>0.6419996</v>
      </c>
      <c r="G494" s="78">
        <v>0</v>
      </c>
      <c r="H494" s="78">
        <v>0</v>
      </c>
      <c r="I494" s="78">
        <v>0</v>
      </c>
      <c r="J494" s="78">
        <v>0.6419996</v>
      </c>
      <c r="K494" s="78">
        <v>0</v>
      </c>
      <c r="L494" s="79">
        <v>2017</v>
      </c>
      <c r="M494" s="78">
        <v>2.67499836</v>
      </c>
      <c r="N494" s="77" t="s">
        <v>1069</v>
      </c>
      <c r="O494" s="78" t="s">
        <v>45</v>
      </c>
      <c r="P494" s="78">
        <v>0</v>
      </c>
      <c r="Q494" s="78">
        <v>0</v>
      </c>
      <c r="R494" s="78">
        <v>0</v>
      </c>
      <c r="S494" s="78">
        <v>0</v>
      </c>
      <c r="T494" s="78">
        <v>0</v>
      </c>
      <c r="U494" s="78">
        <v>0</v>
      </c>
      <c r="V494" s="78">
        <v>0</v>
      </c>
      <c r="W494" s="78">
        <v>0</v>
      </c>
      <c r="X494" s="78">
        <v>0</v>
      </c>
      <c r="Y494" s="78">
        <v>192.982</v>
      </c>
    </row>
    <row r="495" spans="1:25" ht="94.5" x14ac:dyDescent="0.2">
      <c r="A495" s="76" t="s">
        <v>1039</v>
      </c>
      <c r="B495" s="77" t="s">
        <v>1070</v>
      </c>
      <c r="C495" s="77" t="s">
        <v>1071</v>
      </c>
      <c r="D495" s="78">
        <v>5.6602991199999995</v>
      </c>
      <c r="E495" s="77" t="s">
        <v>64</v>
      </c>
      <c r="F495" s="78">
        <v>1.1512473999999999</v>
      </c>
      <c r="G495" s="78">
        <v>0</v>
      </c>
      <c r="H495" s="78">
        <v>0</v>
      </c>
      <c r="I495" s="78">
        <v>0</v>
      </c>
      <c r="J495" s="78">
        <v>1.1512473999999999</v>
      </c>
      <c r="K495" s="78">
        <v>0</v>
      </c>
      <c r="L495" s="79">
        <v>2017</v>
      </c>
      <c r="M495" s="78">
        <v>4.7968636500000006</v>
      </c>
      <c r="N495" s="77" t="s">
        <v>1072</v>
      </c>
      <c r="O495" s="78" t="s">
        <v>45</v>
      </c>
      <c r="P495" s="78">
        <v>0</v>
      </c>
      <c r="Q495" s="78">
        <v>0</v>
      </c>
      <c r="R495" s="78">
        <v>0</v>
      </c>
      <c r="S495" s="78">
        <v>0</v>
      </c>
      <c r="T495" s="78">
        <v>0</v>
      </c>
      <c r="U495" s="78">
        <v>0</v>
      </c>
      <c r="V495" s="78">
        <v>0</v>
      </c>
      <c r="W495" s="78">
        <v>0</v>
      </c>
      <c r="X495" s="78">
        <v>0</v>
      </c>
      <c r="Y495" s="78">
        <v>122.25700000000001</v>
      </c>
    </row>
    <row r="496" spans="1:25" ht="78.75" x14ac:dyDescent="0.2">
      <c r="A496" s="76" t="s">
        <v>1039</v>
      </c>
      <c r="B496" s="77" t="s">
        <v>1073</v>
      </c>
      <c r="C496" s="77" t="s">
        <v>1074</v>
      </c>
      <c r="D496" s="78">
        <v>1.4876463499999999</v>
      </c>
      <c r="E496" s="77" t="s">
        <v>64</v>
      </c>
      <c r="F496" s="78">
        <v>0.29752924999999997</v>
      </c>
      <c r="G496" s="78">
        <v>0</v>
      </c>
      <c r="H496" s="78">
        <v>0</v>
      </c>
      <c r="I496" s="78">
        <v>0</v>
      </c>
      <c r="J496" s="78">
        <v>0.29752924999999997</v>
      </c>
      <c r="K496" s="78">
        <v>0</v>
      </c>
      <c r="L496" s="79">
        <v>2022</v>
      </c>
      <c r="M496" s="78">
        <v>1.2397052900000001</v>
      </c>
      <c r="N496" s="77" t="s">
        <v>1075</v>
      </c>
      <c r="O496" s="78" t="s">
        <v>45</v>
      </c>
      <c r="P496" s="78">
        <v>0</v>
      </c>
      <c r="Q496" s="78">
        <v>0</v>
      </c>
      <c r="R496" s="78">
        <v>0</v>
      </c>
      <c r="S496" s="78">
        <v>0</v>
      </c>
      <c r="T496" s="78">
        <v>0</v>
      </c>
      <c r="U496" s="78">
        <v>0</v>
      </c>
      <c r="V496" s="78">
        <v>0</v>
      </c>
      <c r="W496" s="78">
        <v>0</v>
      </c>
      <c r="X496" s="78">
        <v>0</v>
      </c>
      <c r="Y496" s="78">
        <v>32.515999999999998</v>
      </c>
    </row>
    <row r="497" spans="1:25" ht="78.75" x14ac:dyDescent="0.2">
      <c r="A497" s="76" t="s">
        <v>1039</v>
      </c>
      <c r="B497" s="77" t="s">
        <v>1076</v>
      </c>
      <c r="C497" s="77" t="s">
        <v>1077</v>
      </c>
      <c r="D497" s="78">
        <v>10.209106799999999</v>
      </c>
      <c r="E497" s="77" t="s">
        <v>56</v>
      </c>
      <c r="F497" s="78">
        <v>2.0418213000000001</v>
      </c>
      <c r="G497" s="78">
        <v>0</v>
      </c>
      <c r="H497" s="78">
        <v>0</v>
      </c>
      <c r="I497" s="78">
        <v>0</v>
      </c>
      <c r="J497" s="78">
        <v>2.0418213000000001</v>
      </c>
      <c r="K497" s="78">
        <v>0</v>
      </c>
      <c r="L497" s="79">
        <v>2023</v>
      </c>
      <c r="M497" s="78">
        <v>8.5075889999999994</v>
      </c>
      <c r="N497" s="77" t="s">
        <v>1078</v>
      </c>
      <c r="O497" s="78" t="s">
        <v>45</v>
      </c>
      <c r="P497" s="78">
        <v>0</v>
      </c>
      <c r="Q497" s="78">
        <v>0</v>
      </c>
      <c r="R497" s="78">
        <v>0</v>
      </c>
      <c r="S497" s="78">
        <v>0</v>
      </c>
      <c r="T497" s="78">
        <v>0</v>
      </c>
      <c r="U497" s="78">
        <v>0</v>
      </c>
      <c r="V497" s="78">
        <v>0</v>
      </c>
      <c r="W497" s="78">
        <v>0</v>
      </c>
      <c r="X497" s="78">
        <v>0</v>
      </c>
      <c r="Y497" s="78">
        <v>132.22399999999999</v>
      </c>
    </row>
    <row r="498" spans="1:25" ht="63" x14ac:dyDescent="0.2">
      <c r="A498" s="76" t="s">
        <v>1039</v>
      </c>
      <c r="B498" s="77" t="s">
        <v>1079</v>
      </c>
      <c r="C498" s="77" t="s">
        <v>1080</v>
      </c>
      <c r="D498" s="78">
        <v>4.42268098</v>
      </c>
      <c r="E498" s="77" t="s">
        <v>56</v>
      </c>
      <c r="F498" s="78">
        <v>0</v>
      </c>
      <c r="G498" s="78">
        <v>0</v>
      </c>
      <c r="H498" s="78">
        <v>0</v>
      </c>
      <c r="I498" s="78">
        <v>0</v>
      </c>
      <c r="J498" s="78">
        <v>0</v>
      </c>
      <c r="K498" s="78">
        <v>0</v>
      </c>
      <c r="L498" s="79">
        <v>2023</v>
      </c>
      <c r="M498" s="78">
        <v>3.68556748</v>
      </c>
      <c r="N498" s="77" t="s">
        <v>1081</v>
      </c>
      <c r="O498" s="78" t="s">
        <v>45</v>
      </c>
      <c r="P498" s="78">
        <v>0</v>
      </c>
      <c r="Q498" s="78">
        <v>0</v>
      </c>
      <c r="R498" s="78">
        <v>0</v>
      </c>
      <c r="S498" s="78">
        <v>0</v>
      </c>
      <c r="T498" s="78">
        <v>0</v>
      </c>
      <c r="U498" s="78">
        <v>0</v>
      </c>
      <c r="V498" s="78">
        <v>0</v>
      </c>
      <c r="W498" s="78">
        <v>2</v>
      </c>
      <c r="X498" s="78">
        <v>0</v>
      </c>
      <c r="Y498" s="78">
        <v>0</v>
      </c>
    </row>
    <row r="499" spans="1:25" ht="31.5" x14ac:dyDescent="0.2">
      <c r="A499" s="76" t="s">
        <v>1039</v>
      </c>
      <c r="B499" s="77" t="s">
        <v>1082</v>
      </c>
      <c r="C499" s="77" t="s">
        <v>1083</v>
      </c>
      <c r="D499" s="78">
        <v>8.0034200000000002</v>
      </c>
      <c r="E499" s="77" t="s">
        <v>56</v>
      </c>
      <c r="F499" s="78">
        <v>0</v>
      </c>
      <c r="G499" s="78">
        <v>0</v>
      </c>
      <c r="H499" s="78">
        <v>0</v>
      </c>
      <c r="I499" s="78">
        <v>0</v>
      </c>
      <c r="J499" s="78">
        <v>0</v>
      </c>
      <c r="K499" s="78">
        <v>0</v>
      </c>
      <c r="L499" s="79">
        <v>2023</v>
      </c>
      <c r="M499" s="78">
        <v>6.6695166700000001</v>
      </c>
      <c r="N499" s="77" t="s">
        <v>1084</v>
      </c>
      <c r="O499" s="78" t="s">
        <v>45</v>
      </c>
      <c r="P499" s="78">
        <v>0</v>
      </c>
      <c r="Q499" s="78">
        <v>0</v>
      </c>
      <c r="R499" s="78">
        <v>0</v>
      </c>
      <c r="S499" s="78">
        <v>0</v>
      </c>
      <c r="T499" s="78">
        <v>0</v>
      </c>
      <c r="U499" s="78">
        <v>0</v>
      </c>
      <c r="V499" s="78">
        <v>0</v>
      </c>
      <c r="W499" s="78">
        <v>1</v>
      </c>
      <c r="X499" s="78">
        <v>0</v>
      </c>
      <c r="Y499" s="78">
        <v>0</v>
      </c>
    </row>
    <row r="500" spans="1:25" ht="63" x14ac:dyDescent="0.2">
      <c r="A500" s="76" t="s">
        <v>1039</v>
      </c>
      <c r="B500" s="77" t="s">
        <v>1085</v>
      </c>
      <c r="C500" s="77" t="s">
        <v>1086</v>
      </c>
      <c r="D500" s="78">
        <v>15.47938342</v>
      </c>
      <c r="E500" s="77" t="s">
        <v>56</v>
      </c>
      <c r="F500" s="78">
        <v>0</v>
      </c>
      <c r="G500" s="78">
        <v>0</v>
      </c>
      <c r="H500" s="78">
        <v>0</v>
      </c>
      <c r="I500" s="78">
        <v>0</v>
      </c>
      <c r="J500" s="78">
        <v>0</v>
      </c>
      <c r="K500" s="78">
        <v>0</v>
      </c>
      <c r="L500" s="79">
        <v>2023</v>
      </c>
      <c r="M500" s="78">
        <v>12.89948618</v>
      </c>
      <c r="N500" s="77" t="s">
        <v>1087</v>
      </c>
      <c r="O500" s="78" t="s">
        <v>45</v>
      </c>
      <c r="P500" s="78">
        <v>0</v>
      </c>
      <c r="Q500" s="78">
        <v>0</v>
      </c>
      <c r="R500" s="78">
        <v>0</v>
      </c>
      <c r="S500" s="78">
        <v>0</v>
      </c>
      <c r="T500" s="78">
        <v>0</v>
      </c>
      <c r="U500" s="78">
        <v>0</v>
      </c>
      <c r="V500" s="78">
        <v>0</v>
      </c>
      <c r="W500" s="78">
        <v>9</v>
      </c>
      <c r="X500" s="78">
        <v>0</v>
      </c>
      <c r="Y500" s="78">
        <v>0</v>
      </c>
    </row>
    <row r="501" spans="1:25" ht="47.25" x14ac:dyDescent="0.2">
      <c r="A501" s="76" t="s">
        <v>1039</v>
      </c>
      <c r="B501" s="77" t="s">
        <v>1088</v>
      </c>
      <c r="C501" s="77" t="s">
        <v>1089</v>
      </c>
      <c r="D501" s="78">
        <v>20.60794001</v>
      </c>
      <c r="E501" s="77" t="s">
        <v>56</v>
      </c>
      <c r="F501" s="78">
        <v>0</v>
      </c>
      <c r="G501" s="78">
        <v>0</v>
      </c>
      <c r="H501" s="78">
        <v>0</v>
      </c>
      <c r="I501" s="78">
        <v>0</v>
      </c>
      <c r="J501" s="78">
        <v>0</v>
      </c>
      <c r="K501" s="78">
        <v>0</v>
      </c>
      <c r="L501" s="79">
        <v>2023</v>
      </c>
      <c r="M501" s="78">
        <v>17.173283340000001</v>
      </c>
      <c r="N501" s="77" t="s">
        <v>1090</v>
      </c>
      <c r="O501" s="78" t="s">
        <v>45</v>
      </c>
      <c r="P501" s="78">
        <v>0</v>
      </c>
      <c r="Q501" s="78">
        <v>0</v>
      </c>
      <c r="R501" s="78">
        <v>0</v>
      </c>
      <c r="S501" s="78">
        <v>0</v>
      </c>
      <c r="T501" s="78">
        <v>0</v>
      </c>
      <c r="U501" s="78">
        <v>0</v>
      </c>
      <c r="V501" s="78">
        <v>0</v>
      </c>
      <c r="W501" s="78">
        <v>2</v>
      </c>
      <c r="X501" s="78">
        <v>0</v>
      </c>
      <c r="Y501" s="78">
        <v>0</v>
      </c>
    </row>
    <row r="502" spans="1:25" ht="47.25" x14ac:dyDescent="0.2">
      <c r="A502" s="76" t="s">
        <v>1039</v>
      </c>
      <c r="B502" s="77" t="s">
        <v>1091</v>
      </c>
      <c r="C502" s="77" t="s">
        <v>1092</v>
      </c>
      <c r="D502" s="78">
        <v>17.931805349999998</v>
      </c>
      <c r="E502" s="77" t="s">
        <v>56</v>
      </c>
      <c r="F502" s="78">
        <v>2.5337791599999999</v>
      </c>
      <c r="G502" s="78">
        <v>0</v>
      </c>
      <c r="H502" s="78">
        <v>0</v>
      </c>
      <c r="I502" s="78">
        <v>2.5337791599999999</v>
      </c>
      <c r="J502" s="78">
        <v>0</v>
      </c>
      <c r="K502" s="78">
        <v>2.1114824699999999</v>
      </c>
      <c r="L502" s="79">
        <v>2026</v>
      </c>
      <c r="M502" s="78">
        <v>14.95556502</v>
      </c>
      <c r="N502" s="77" t="s">
        <v>1093</v>
      </c>
      <c r="O502" s="78" t="s">
        <v>45</v>
      </c>
      <c r="P502" s="78">
        <v>0</v>
      </c>
      <c r="Q502" s="78">
        <v>0</v>
      </c>
      <c r="R502" s="78">
        <v>0</v>
      </c>
      <c r="S502" s="78">
        <v>0</v>
      </c>
      <c r="T502" s="78">
        <v>0</v>
      </c>
      <c r="U502" s="78">
        <v>0</v>
      </c>
      <c r="V502" s="78">
        <v>0</v>
      </c>
      <c r="W502" s="78">
        <v>242</v>
      </c>
      <c r="X502" s="78">
        <v>0</v>
      </c>
      <c r="Y502" s="78">
        <v>0</v>
      </c>
    </row>
    <row r="503" spans="1:25" ht="94.5" x14ac:dyDescent="0.2">
      <c r="A503" s="76" t="s">
        <v>1039</v>
      </c>
      <c r="B503" s="77" t="s">
        <v>1094</v>
      </c>
      <c r="C503" s="77" t="s">
        <v>1095</v>
      </c>
      <c r="D503" s="78">
        <v>6.3041099999999997</v>
      </c>
      <c r="E503" s="77" t="s">
        <v>56</v>
      </c>
      <c r="F503" s="78">
        <v>0</v>
      </c>
      <c r="G503" s="78">
        <v>0</v>
      </c>
      <c r="H503" s="78">
        <v>0</v>
      </c>
      <c r="I503" s="78">
        <v>0</v>
      </c>
      <c r="J503" s="78">
        <v>0</v>
      </c>
      <c r="K503" s="78">
        <v>0</v>
      </c>
      <c r="L503" s="79" t="s">
        <v>45</v>
      </c>
      <c r="M503" s="78">
        <v>5.253425</v>
      </c>
      <c r="N503" s="77" t="s">
        <v>1096</v>
      </c>
      <c r="O503" s="78" t="s">
        <v>45</v>
      </c>
      <c r="P503" s="78">
        <v>0</v>
      </c>
      <c r="Q503" s="78">
        <v>0</v>
      </c>
      <c r="R503" s="78">
        <v>0</v>
      </c>
      <c r="S503" s="78">
        <v>0</v>
      </c>
      <c r="T503" s="78">
        <v>0</v>
      </c>
      <c r="U503" s="78">
        <v>0</v>
      </c>
      <c r="V503" s="78">
        <v>0</v>
      </c>
      <c r="W503" s="78">
        <v>1</v>
      </c>
      <c r="X503" s="78">
        <v>0</v>
      </c>
      <c r="Y503" s="78">
        <v>0</v>
      </c>
    </row>
    <row r="504" spans="1:25" ht="31.5" x14ac:dyDescent="0.2">
      <c r="A504" s="76" t="s">
        <v>1039</v>
      </c>
      <c r="B504" s="77" t="s">
        <v>1097</v>
      </c>
      <c r="C504" s="77" t="s">
        <v>1098</v>
      </c>
      <c r="D504" s="78">
        <v>16.816108</v>
      </c>
      <c r="E504" s="77" t="s">
        <v>56</v>
      </c>
      <c r="F504" s="78">
        <v>0</v>
      </c>
      <c r="G504" s="78">
        <v>0</v>
      </c>
      <c r="H504" s="78">
        <v>0</v>
      </c>
      <c r="I504" s="78">
        <v>0</v>
      </c>
      <c r="J504" s="78">
        <v>0</v>
      </c>
      <c r="K504" s="78">
        <v>0</v>
      </c>
      <c r="L504" s="79">
        <v>2023</v>
      </c>
      <c r="M504" s="78">
        <v>14.01342333</v>
      </c>
      <c r="N504" s="77" t="s">
        <v>1099</v>
      </c>
      <c r="O504" s="78" t="s">
        <v>45</v>
      </c>
      <c r="P504" s="78">
        <v>0</v>
      </c>
      <c r="Q504" s="78">
        <v>0</v>
      </c>
      <c r="R504" s="78">
        <v>0</v>
      </c>
      <c r="S504" s="78">
        <v>0</v>
      </c>
      <c r="T504" s="78">
        <v>0</v>
      </c>
      <c r="U504" s="78">
        <v>0</v>
      </c>
      <c r="V504" s="78">
        <v>0</v>
      </c>
      <c r="W504" s="78">
        <v>1</v>
      </c>
      <c r="X504" s="78">
        <v>0</v>
      </c>
      <c r="Y504" s="78">
        <v>0</v>
      </c>
    </row>
    <row r="505" spans="1:25" ht="110.25" x14ac:dyDescent="0.2">
      <c r="A505" s="76" t="s">
        <v>1039</v>
      </c>
      <c r="B505" s="77" t="s">
        <v>1100</v>
      </c>
      <c r="C505" s="77" t="s">
        <v>1101</v>
      </c>
      <c r="D505" s="78">
        <v>5.9000099999999998E-3</v>
      </c>
      <c r="E505" s="77" t="s">
        <v>56</v>
      </c>
      <c r="F505" s="78">
        <v>5.30001E-3</v>
      </c>
      <c r="G505" s="78">
        <v>0</v>
      </c>
      <c r="H505" s="78">
        <v>0</v>
      </c>
      <c r="I505" s="78">
        <v>0</v>
      </c>
      <c r="J505" s="78">
        <v>5.30001E-3</v>
      </c>
      <c r="K505" s="78">
        <v>4.4166759999999996E-3</v>
      </c>
      <c r="L505" s="79">
        <v>2027</v>
      </c>
      <c r="M505" s="78">
        <v>4.9166660000000001E-3</v>
      </c>
      <c r="N505" s="77" t="s">
        <v>1102</v>
      </c>
      <c r="O505" s="78" t="s">
        <v>45</v>
      </c>
      <c r="P505" s="78">
        <v>0</v>
      </c>
      <c r="Q505" s="78">
        <v>0</v>
      </c>
      <c r="R505" s="78">
        <v>0</v>
      </c>
      <c r="S505" s="78">
        <v>0</v>
      </c>
      <c r="T505" s="78">
        <v>0</v>
      </c>
      <c r="U505" s="78">
        <v>0</v>
      </c>
      <c r="V505" s="78">
        <v>0</v>
      </c>
      <c r="W505" s="78">
        <v>5900</v>
      </c>
      <c r="X505" s="78">
        <v>0</v>
      </c>
      <c r="Y505" s="78">
        <v>0</v>
      </c>
    </row>
    <row r="506" spans="1:25" ht="31.5" x14ac:dyDescent="0.2">
      <c r="A506" s="72" t="s">
        <v>1103</v>
      </c>
      <c r="B506" s="73" t="s">
        <v>202</v>
      </c>
      <c r="C506" s="73" t="s">
        <v>44</v>
      </c>
      <c r="D506" s="74">
        <f ca="1">IF(MID($A506,3,10)="1.1.3",SUMIFS(D507:D$6000,$A507:$A$6000,$A506&amp;".1",$B507:$B$6000,"Наименование объекта по производству электрической энергии всего, в том числе:")+SUMIFS(D507:D$6000,$A507:$A$6000,$A506&amp;".2",$B507:$B$6000,"Наименование объекта по производству электрической энергии всего, в том числе:"),IF(AND($C507&lt;&gt;"Г",$C507&lt;&gt;""),SUMIFS(INDIRECT(ADDRESS(ROW($A506),COLUMN(D$1),3,1)&amp;":"&amp;ADDRESS(ROW($A506)+MATCH("Г",$C507:$C$6000,0),COLUMN(D$1),3,1)),INDIRECT(ADDRESS(ROW($A506),COLUMN($A$1),3,1)&amp;":"&amp;ADDRESS(ROW($A506)+MATCH("Г",$C507:$C$6000,0),COLUMN($A$1),3,1)),$A506&amp;"*",INDIRECT(ADDRESS(ROW($A506),COLUMN($C$1),3,1)&amp;":"&amp;ADDRESS(ROW($A506)+MATCH("Г",$C507:$C$6000,0),COLUMN($C$1),3,1)),"&lt;&gt;Г"),SUMIFS(D507:D$6000,$A507:$A$6000,IF(AND($A506=$A507,$C506=$C507),$A506&amp;"*",IF(OR(MID($A506,1,1)="0",MID($A506,1,1)=0),"?"&amp;MID($A506,2,LEN($A506)-1),$A506&amp;".?")),$C507:$C$6000,"Г")))</f>
        <v>0</v>
      </c>
      <c r="E506" s="73" t="s">
        <v>45</v>
      </c>
      <c r="F506" s="74">
        <v>0</v>
      </c>
      <c r="G506" s="74">
        <v>0</v>
      </c>
      <c r="H506" s="74">
        <v>0</v>
      </c>
      <c r="I506" s="74">
        <v>0</v>
      </c>
      <c r="J506" s="74">
        <v>0</v>
      </c>
      <c r="K506" s="74">
        <v>0</v>
      </c>
      <c r="L506" s="75" t="s">
        <v>45</v>
      </c>
      <c r="M506" s="74">
        <f ca="1">IF(MID($A506,3,10)="1.1.3",SUMIFS(M507:M$6000,$A507:$A$6000,$A506&amp;".1",$B507:$B$6000,"Наименование объекта по производству электрической энергии всего, в том числе:")+SUMIFS(M507:M$6000,$A507:$A$6000,$A506&amp;".2",$B507:$B$6000,"Наименование объекта по производству электрической энергии всего, в том числе:"),IF(AND($C507&lt;&gt;"Г",$C507&lt;&gt;""),SUMIFS(INDIRECT(ADDRESS(ROW($A506),COLUMN(M$1),3,1)&amp;":"&amp;ADDRESS(ROW($A506)+MATCH("Г",$C507:$C$6000,0),COLUMN(M$1),3,1)),INDIRECT(ADDRESS(ROW($A506),COLUMN($A$1),3,1)&amp;":"&amp;ADDRESS(ROW($A506)+MATCH("Г",$C507:$C$6000,0),COLUMN($A$1),3,1)),$A506&amp;"*",INDIRECT(ADDRESS(ROW($A506),COLUMN($C$1),3,1)&amp;":"&amp;ADDRESS(ROW($A506)+MATCH("Г",$C507:$C$6000,0),COLUMN($C$1),3,1)),"&lt;&gt;Г"),SUMIFS(M507:M$6000,$A507:$A$6000,IF(AND($A506=$A507,$C506=$C507),$A506&amp;"*",IF(OR(MID($A506,1,1)="0",MID($A506,1,1)=0),"?"&amp;MID($A506,2,LEN($A506)-1),$A506&amp;".?")),$C507:$C$6000,"Г")))</f>
        <v>0</v>
      </c>
      <c r="N506" s="73" t="s">
        <v>45</v>
      </c>
      <c r="O506" s="74" t="s">
        <v>45</v>
      </c>
      <c r="P506" s="74">
        <v>0</v>
      </c>
      <c r="Q506" s="74">
        <v>0</v>
      </c>
      <c r="R506" s="74">
        <v>0</v>
      </c>
      <c r="S506" s="74">
        <v>0</v>
      </c>
      <c r="T506" s="74">
        <v>0</v>
      </c>
      <c r="U506" s="74">
        <v>0</v>
      </c>
      <c r="V506" s="74">
        <v>0</v>
      </c>
      <c r="W506" s="74">
        <v>0</v>
      </c>
      <c r="X506" s="74">
        <v>0</v>
      </c>
      <c r="Y506" s="74">
        <v>0</v>
      </c>
    </row>
    <row r="507" spans="1:25" ht="15.75" x14ac:dyDescent="0.2">
      <c r="A507" s="72" t="s">
        <v>1104</v>
      </c>
      <c r="B507" s="73" t="s">
        <v>204</v>
      </c>
      <c r="C507" s="73" t="s">
        <v>44</v>
      </c>
      <c r="D507" s="74">
        <f ca="1">IF(MID($A507,3,10)="1.1.3",SUMIFS(D508:D$6000,$A508:$A$6000,$A507&amp;".1",$B508:$B$6000,"Наименование объекта по производству электрической энергии всего, в том числе:")+SUMIFS(D508:D$6000,$A508:$A$6000,$A507&amp;".2",$B508:$B$6000,"Наименование объекта по производству электрической энергии всего, в том числе:"),IF(AND($C508&lt;&gt;"Г",$C508&lt;&gt;""),SUMIFS(INDIRECT(ADDRESS(ROW($A507),COLUMN(D$1),3,1)&amp;":"&amp;ADDRESS(ROW($A507)+MATCH("Г",$C508:$C$6000,0),COLUMN(D$1),3,1)),INDIRECT(ADDRESS(ROW($A507),COLUMN($A$1),3,1)&amp;":"&amp;ADDRESS(ROW($A507)+MATCH("Г",$C508:$C$6000,0),COLUMN($A$1),3,1)),$A507&amp;"*",INDIRECT(ADDRESS(ROW($A507),COLUMN($C$1),3,1)&amp;":"&amp;ADDRESS(ROW($A507)+MATCH("Г",$C508:$C$6000,0),COLUMN($C$1),3,1)),"&lt;&gt;Г"),SUMIFS(D508:D$6000,$A508:$A$6000,IF(AND($A507=$A508,$C507=$C508),$A507&amp;"*",IF(OR(MID($A507,1,1)="0",MID($A507,1,1)=0),"?"&amp;MID($A507,2,LEN($A507)-1),$A507&amp;".?")),$C508:$C$6000,"Г")))</f>
        <v>0</v>
      </c>
      <c r="E507" s="73" t="s">
        <v>45</v>
      </c>
      <c r="F507" s="74">
        <v>0</v>
      </c>
      <c r="G507" s="74">
        <v>0</v>
      </c>
      <c r="H507" s="74">
        <v>0</v>
      </c>
      <c r="I507" s="74">
        <v>0</v>
      </c>
      <c r="J507" s="74">
        <v>0</v>
      </c>
      <c r="K507" s="74">
        <v>0</v>
      </c>
      <c r="L507" s="75" t="s">
        <v>45</v>
      </c>
      <c r="M507" s="74">
        <f ca="1">IF(MID($A507,3,10)="1.1.3",SUMIFS(M508:M$6000,$A508:$A$6000,$A507&amp;".1",$B508:$B$6000,"Наименование объекта по производству электрической энергии всего, в том числе:")+SUMIFS(M508:M$6000,$A508:$A$6000,$A507&amp;".2",$B508:$B$6000,"Наименование объекта по производству электрической энергии всего, в том числе:"),IF(AND($C508&lt;&gt;"Г",$C508&lt;&gt;""),SUMIFS(INDIRECT(ADDRESS(ROW($A507),COLUMN(M$1),3,1)&amp;":"&amp;ADDRESS(ROW($A507)+MATCH("Г",$C508:$C$6000,0),COLUMN(M$1),3,1)),INDIRECT(ADDRESS(ROW($A507),COLUMN($A$1),3,1)&amp;":"&amp;ADDRESS(ROW($A507)+MATCH("Г",$C508:$C$6000,0),COLUMN($A$1),3,1)),$A507&amp;"*",INDIRECT(ADDRESS(ROW($A507),COLUMN($C$1),3,1)&amp;":"&amp;ADDRESS(ROW($A507)+MATCH("Г",$C508:$C$6000,0),COLUMN($C$1),3,1)),"&lt;&gt;Г"),SUMIFS(M508:M$6000,$A508:$A$6000,IF(AND($A507=$A508,$C507=$C508),$A507&amp;"*",IF(OR(MID($A507,1,1)="0",MID($A507,1,1)=0),"?"&amp;MID($A507,2,LEN($A507)-1),$A507&amp;".?")),$C508:$C$6000,"Г")))</f>
        <v>0</v>
      </c>
      <c r="N507" s="73" t="s">
        <v>45</v>
      </c>
      <c r="O507" s="74" t="s">
        <v>45</v>
      </c>
      <c r="P507" s="74">
        <v>0</v>
      </c>
      <c r="Q507" s="74">
        <v>0</v>
      </c>
      <c r="R507" s="74">
        <v>0</v>
      </c>
      <c r="S507" s="74">
        <v>0</v>
      </c>
      <c r="T507" s="74">
        <v>0</v>
      </c>
      <c r="U507" s="74">
        <v>0</v>
      </c>
      <c r="V507" s="74">
        <v>0</v>
      </c>
      <c r="W507" s="74">
        <v>0</v>
      </c>
      <c r="X507" s="74">
        <v>0</v>
      </c>
      <c r="Y507" s="74">
        <v>0</v>
      </c>
    </row>
    <row r="508" spans="1:25" ht="31.5" x14ac:dyDescent="0.2">
      <c r="A508" s="72" t="s">
        <v>1105</v>
      </c>
      <c r="B508" s="73" t="s">
        <v>206</v>
      </c>
      <c r="C508" s="73" t="s">
        <v>44</v>
      </c>
      <c r="D508" s="74">
        <f ca="1">IF(MID($A508,3,10)="1.1.3",SUMIFS(D509:D$6000,$A509:$A$6000,$A508&amp;".1",$B509:$B$6000,"Наименование объекта по производству электрической энергии всего, в том числе:")+SUMIFS(D509:D$6000,$A509:$A$6000,$A508&amp;".2",$B509:$B$6000,"Наименование объекта по производству электрической энергии всего, в том числе:"),IF(AND($C509&lt;&gt;"Г",$C509&lt;&gt;""),SUMIFS(INDIRECT(ADDRESS(ROW($A508),COLUMN(D$1),3,1)&amp;":"&amp;ADDRESS(ROW($A508)+MATCH("Г",$C509:$C$6000,0),COLUMN(D$1),3,1)),INDIRECT(ADDRESS(ROW($A508),COLUMN($A$1),3,1)&amp;":"&amp;ADDRESS(ROW($A508)+MATCH("Г",$C509:$C$6000,0),COLUMN($A$1),3,1)),$A508&amp;"*",INDIRECT(ADDRESS(ROW($A508),COLUMN($C$1),3,1)&amp;":"&amp;ADDRESS(ROW($A508)+MATCH("Г",$C509:$C$6000,0),COLUMN($C$1),3,1)),"&lt;&gt;Г"),SUMIFS(D509:D$6000,$A509:$A$6000,IF(AND($A508=$A509,$C508=$C509),$A508&amp;"*",IF(OR(MID($A508,1,1)="0",MID($A508,1,1)=0),"?"&amp;MID($A508,2,LEN($A508)-1),$A508&amp;".?")),$C509:$C$6000,"Г")))</f>
        <v>0</v>
      </c>
      <c r="E508" s="73" t="s">
        <v>45</v>
      </c>
      <c r="F508" s="74">
        <v>0</v>
      </c>
      <c r="G508" s="74">
        <v>0</v>
      </c>
      <c r="H508" s="74">
        <v>0</v>
      </c>
      <c r="I508" s="74">
        <v>0</v>
      </c>
      <c r="J508" s="74">
        <v>0</v>
      </c>
      <c r="K508" s="74">
        <v>0</v>
      </c>
      <c r="L508" s="75" t="s">
        <v>45</v>
      </c>
      <c r="M508" s="74">
        <f ca="1">IF(MID($A508,3,10)="1.1.3",SUMIFS(M509:M$6000,$A509:$A$6000,$A508&amp;".1",$B509:$B$6000,"Наименование объекта по производству электрической энергии всего, в том числе:")+SUMIFS(M509:M$6000,$A509:$A$6000,$A508&amp;".2",$B509:$B$6000,"Наименование объекта по производству электрической энергии всего, в том числе:"),IF(AND($C509&lt;&gt;"Г",$C509&lt;&gt;""),SUMIFS(INDIRECT(ADDRESS(ROW($A508),COLUMN(M$1),3,1)&amp;":"&amp;ADDRESS(ROW($A508)+MATCH("Г",$C509:$C$6000,0),COLUMN(M$1),3,1)),INDIRECT(ADDRESS(ROW($A508),COLUMN($A$1),3,1)&amp;":"&amp;ADDRESS(ROW($A508)+MATCH("Г",$C509:$C$6000,0),COLUMN($A$1),3,1)),$A508&amp;"*",INDIRECT(ADDRESS(ROW($A508),COLUMN($C$1),3,1)&amp;":"&amp;ADDRESS(ROW($A508)+MATCH("Г",$C509:$C$6000,0),COLUMN($C$1),3,1)),"&lt;&gt;Г"),SUMIFS(M509:M$6000,$A509:$A$6000,IF(AND($A508=$A509,$C508=$C509),$A508&amp;"*",IF(OR(MID($A508,1,1)="0",MID($A508,1,1)=0),"?"&amp;MID($A508,2,LEN($A508)-1),$A508&amp;".?")),$C509:$C$6000,"Г")))</f>
        <v>0</v>
      </c>
      <c r="N508" s="73" t="s">
        <v>45</v>
      </c>
      <c r="O508" s="74" t="s">
        <v>45</v>
      </c>
      <c r="P508" s="74">
        <v>0</v>
      </c>
      <c r="Q508" s="74">
        <v>0</v>
      </c>
      <c r="R508" s="74">
        <v>0</v>
      </c>
      <c r="S508" s="74">
        <v>0</v>
      </c>
      <c r="T508" s="74">
        <v>0</v>
      </c>
      <c r="U508" s="74">
        <v>0</v>
      </c>
      <c r="V508" s="74">
        <v>0</v>
      </c>
      <c r="W508" s="74">
        <v>0</v>
      </c>
      <c r="X508" s="74">
        <v>0</v>
      </c>
      <c r="Y508" s="74">
        <v>0</v>
      </c>
    </row>
    <row r="509" spans="1:25" ht="15.75" x14ac:dyDescent="0.2">
      <c r="A509" s="72" t="s">
        <v>1106</v>
      </c>
      <c r="B509" s="73" t="s">
        <v>208</v>
      </c>
      <c r="C509" s="73" t="s">
        <v>44</v>
      </c>
      <c r="D509" s="74">
        <f ca="1">IF(MID($A509,3,10)="1.1.3",SUMIFS(D510:D$6000,$A510:$A$6000,$A509&amp;".1",$B510:$B$6000,"Наименование объекта по производству электрической энергии всего, в том числе:")+SUMIFS(D510:D$6000,$A510:$A$6000,$A509&amp;".2",$B510:$B$6000,"Наименование объекта по производству электрической энергии всего, в том числе:"),IF(AND($C510&lt;&gt;"Г",$C510&lt;&gt;""),SUMIFS(INDIRECT(ADDRESS(ROW($A509),COLUMN(D$1),3,1)&amp;":"&amp;ADDRESS(ROW($A509)+MATCH("Г",$C510:$C$6000,0),COLUMN(D$1),3,1)),INDIRECT(ADDRESS(ROW($A509),COLUMN($A$1),3,1)&amp;":"&amp;ADDRESS(ROW($A509)+MATCH("Г",$C510:$C$6000,0),COLUMN($A$1),3,1)),$A509&amp;"*",INDIRECT(ADDRESS(ROW($A509),COLUMN($C$1),3,1)&amp;":"&amp;ADDRESS(ROW($A509)+MATCH("Г",$C510:$C$6000,0),COLUMN($C$1),3,1)),"&lt;&gt;Г"),SUMIFS(D510:D$6000,$A510:$A$6000,IF(AND($A509=$A510,$C509=$C510),$A509&amp;"*",IF(OR(MID($A509,1,1)="0",MID($A509,1,1)=0),"?"&amp;MID($A509,2,LEN($A509)-1),$A509&amp;".?")),$C510:$C$6000,"Г")))</f>
        <v>0</v>
      </c>
      <c r="E509" s="73" t="s">
        <v>45</v>
      </c>
      <c r="F509" s="74">
        <v>0</v>
      </c>
      <c r="G509" s="74">
        <v>0</v>
      </c>
      <c r="H509" s="74">
        <v>0</v>
      </c>
      <c r="I509" s="74">
        <v>0</v>
      </c>
      <c r="J509" s="74">
        <v>0</v>
      </c>
      <c r="K509" s="74">
        <v>0</v>
      </c>
      <c r="L509" s="75" t="s">
        <v>45</v>
      </c>
      <c r="M509" s="74">
        <f ca="1">IF(MID($A509,3,10)="1.1.3",SUMIFS(M510:M$6000,$A510:$A$6000,$A509&amp;".1",$B510:$B$6000,"Наименование объекта по производству электрической энергии всего, в том числе:")+SUMIFS(M510:M$6000,$A510:$A$6000,$A509&amp;".2",$B510:$B$6000,"Наименование объекта по производству электрической энергии всего, в том числе:"),IF(AND($C510&lt;&gt;"Г",$C510&lt;&gt;""),SUMIFS(INDIRECT(ADDRESS(ROW($A509),COLUMN(M$1),3,1)&amp;":"&amp;ADDRESS(ROW($A509)+MATCH("Г",$C510:$C$6000,0),COLUMN(M$1),3,1)),INDIRECT(ADDRESS(ROW($A509),COLUMN($A$1),3,1)&amp;":"&amp;ADDRESS(ROW($A509)+MATCH("Г",$C510:$C$6000,0),COLUMN($A$1),3,1)),$A509&amp;"*",INDIRECT(ADDRESS(ROW($A509),COLUMN($C$1),3,1)&amp;":"&amp;ADDRESS(ROW($A509)+MATCH("Г",$C510:$C$6000,0),COLUMN($C$1),3,1)),"&lt;&gt;Г"),SUMIFS(M510:M$6000,$A510:$A$6000,IF(AND($A509=$A510,$C509=$C510),$A509&amp;"*",IF(OR(MID($A509,1,1)="0",MID($A509,1,1)=0),"?"&amp;MID($A509,2,LEN($A509)-1),$A509&amp;".?")),$C510:$C$6000,"Г")))</f>
        <v>0</v>
      </c>
      <c r="N509" s="73" t="s">
        <v>45</v>
      </c>
      <c r="O509" s="74" t="s">
        <v>45</v>
      </c>
      <c r="P509" s="74">
        <v>0</v>
      </c>
      <c r="Q509" s="74">
        <v>0</v>
      </c>
      <c r="R509" s="74">
        <v>0</v>
      </c>
      <c r="S509" s="74">
        <v>0</v>
      </c>
      <c r="T509" s="74">
        <v>0</v>
      </c>
      <c r="U509" s="74">
        <v>0</v>
      </c>
      <c r="V509" s="74">
        <v>0</v>
      </c>
      <c r="W509" s="74">
        <v>0</v>
      </c>
      <c r="X509" s="74">
        <v>0</v>
      </c>
      <c r="Y509" s="74">
        <v>0</v>
      </c>
    </row>
    <row r="510" spans="1:25" ht="15.75" x14ac:dyDescent="0.2">
      <c r="A510" s="72" t="s">
        <v>1107</v>
      </c>
      <c r="B510" s="73" t="s">
        <v>210</v>
      </c>
      <c r="C510" s="73" t="s">
        <v>44</v>
      </c>
      <c r="D510" s="74">
        <f ca="1">IF(MID($A510,3,10)="1.1.3",SUMIFS(D511:D$6000,$A511:$A$6000,$A510&amp;".1",$B511:$B$6000,"Наименование объекта по производству электрической энергии всего, в том числе:")+SUMIFS(D511:D$6000,$A511:$A$6000,$A510&amp;".2",$B511:$B$6000,"Наименование объекта по производству электрической энергии всего, в том числе:"),IF(AND($C511&lt;&gt;"Г",$C511&lt;&gt;""),SUMIFS(INDIRECT(ADDRESS(ROW($A510),COLUMN(D$1),3,1)&amp;":"&amp;ADDRESS(ROW($A510)+MATCH("Г",$C511:$C$6000,0),COLUMN(D$1),3,1)),INDIRECT(ADDRESS(ROW($A510),COLUMN($A$1),3,1)&amp;":"&amp;ADDRESS(ROW($A510)+MATCH("Г",$C511:$C$6000,0),COLUMN($A$1),3,1)),$A510&amp;"*",INDIRECT(ADDRESS(ROW($A510),COLUMN($C$1),3,1)&amp;":"&amp;ADDRESS(ROW($A510)+MATCH("Г",$C511:$C$6000,0),COLUMN($C$1),3,1)),"&lt;&gt;Г"),SUMIFS(D511:D$6000,$A511:$A$6000,IF(AND($A510=$A511,$C510=$C511),$A510&amp;"*",IF(OR(MID($A510,1,1)="0",MID($A510,1,1)=0),"?"&amp;MID($A510,2,LEN($A510)-1),$A510&amp;".?")),$C511:$C$6000,"Г")))</f>
        <v>0</v>
      </c>
      <c r="E510" s="73" t="s">
        <v>45</v>
      </c>
      <c r="F510" s="74">
        <v>0</v>
      </c>
      <c r="G510" s="74">
        <v>0</v>
      </c>
      <c r="H510" s="74">
        <v>0</v>
      </c>
      <c r="I510" s="74">
        <v>0</v>
      </c>
      <c r="J510" s="74">
        <v>0</v>
      </c>
      <c r="K510" s="74">
        <v>0</v>
      </c>
      <c r="L510" s="75" t="s">
        <v>45</v>
      </c>
      <c r="M510" s="74">
        <f ca="1">IF(MID($A510,3,10)="1.1.3",SUMIFS(M511:M$6000,$A511:$A$6000,$A510&amp;".1",$B511:$B$6000,"Наименование объекта по производству электрической энергии всего, в том числе:")+SUMIFS(M511:M$6000,$A511:$A$6000,$A510&amp;".2",$B511:$B$6000,"Наименование объекта по производству электрической энергии всего, в том числе:"),IF(AND($C511&lt;&gt;"Г",$C511&lt;&gt;""),SUMIFS(INDIRECT(ADDRESS(ROW($A510),COLUMN(M$1),3,1)&amp;":"&amp;ADDRESS(ROW($A510)+MATCH("Г",$C511:$C$6000,0),COLUMN(M$1),3,1)),INDIRECT(ADDRESS(ROW($A510),COLUMN($A$1),3,1)&amp;":"&amp;ADDRESS(ROW($A510)+MATCH("Г",$C511:$C$6000,0),COLUMN($A$1),3,1)),$A510&amp;"*",INDIRECT(ADDRESS(ROW($A510),COLUMN($C$1),3,1)&amp;":"&amp;ADDRESS(ROW($A510)+MATCH("Г",$C511:$C$6000,0),COLUMN($C$1),3,1)),"&lt;&gt;Г"),SUMIFS(M511:M$6000,$A511:$A$6000,IF(AND($A510=$A511,$C510=$C511),$A510&amp;"*",IF(OR(MID($A510,1,1)="0",MID($A510,1,1)=0),"?"&amp;MID($A510,2,LEN($A510)-1),$A510&amp;".?")),$C511:$C$6000,"Г")))</f>
        <v>0</v>
      </c>
      <c r="N510" s="73" t="s">
        <v>45</v>
      </c>
      <c r="O510" s="74" t="s">
        <v>45</v>
      </c>
      <c r="P510" s="74">
        <v>0</v>
      </c>
      <c r="Q510" s="74">
        <v>0</v>
      </c>
      <c r="R510" s="74">
        <v>0</v>
      </c>
      <c r="S510" s="74">
        <v>0</v>
      </c>
      <c r="T510" s="74">
        <v>0</v>
      </c>
      <c r="U510" s="74">
        <v>0</v>
      </c>
      <c r="V510" s="74">
        <v>0</v>
      </c>
      <c r="W510" s="74">
        <v>0</v>
      </c>
      <c r="X510" s="74">
        <v>0</v>
      </c>
      <c r="Y510" s="74">
        <v>0</v>
      </c>
    </row>
    <row r="511" spans="1:25" ht="15.75" x14ac:dyDescent="0.2">
      <c r="A511" s="72" t="s">
        <v>1108</v>
      </c>
      <c r="B511" s="73" t="s">
        <v>212</v>
      </c>
      <c r="C511" s="73" t="s">
        <v>44</v>
      </c>
      <c r="D511" s="74">
        <f ca="1">IF(MID($A511,3,10)="1.1.3",SUMIFS(D512:D$6000,$A512:$A$6000,$A511&amp;".1",$B512:$B$6000,"Наименование объекта по производству электрической энергии всего, в том числе:")+SUMIFS(D512:D$6000,$A512:$A$6000,$A511&amp;".2",$B512:$B$6000,"Наименование объекта по производству электрической энергии всего, в том числе:"),IF(AND($C512&lt;&gt;"Г",$C512&lt;&gt;""),SUMIFS(INDIRECT(ADDRESS(ROW($A511),COLUMN(D$1),3,1)&amp;":"&amp;ADDRESS(ROW($A511)+MATCH("Г",$C512:$C$6000,0),COLUMN(D$1),3,1)),INDIRECT(ADDRESS(ROW($A511),COLUMN($A$1),3,1)&amp;":"&amp;ADDRESS(ROW($A511)+MATCH("Г",$C512:$C$6000,0),COLUMN($A$1),3,1)),$A511&amp;"*",INDIRECT(ADDRESS(ROW($A511),COLUMN($C$1),3,1)&amp;":"&amp;ADDRESS(ROW($A511)+MATCH("Г",$C512:$C$6000,0),COLUMN($C$1),3,1)),"&lt;&gt;Г"),SUMIFS(D512:D$6000,$A512:$A$6000,IF(AND($A511=$A512,$C511=$C512),$A511&amp;"*",IF(OR(MID($A511,1,1)="0",MID($A511,1,1)=0),"?"&amp;MID($A511,2,LEN($A511)-1),$A511&amp;".?")),$C512:$C$6000,"Г")))</f>
        <v>0</v>
      </c>
      <c r="E511" s="73" t="s">
        <v>45</v>
      </c>
      <c r="F511" s="74">
        <v>0</v>
      </c>
      <c r="G511" s="74">
        <v>0</v>
      </c>
      <c r="H511" s="74">
        <v>0</v>
      </c>
      <c r="I511" s="74">
        <v>0</v>
      </c>
      <c r="J511" s="74">
        <v>0</v>
      </c>
      <c r="K511" s="74">
        <v>0</v>
      </c>
      <c r="L511" s="75" t="s">
        <v>45</v>
      </c>
      <c r="M511" s="74">
        <f ca="1">IF(MID($A511,3,10)="1.1.3",SUMIFS(M512:M$6000,$A512:$A$6000,$A511&amp;".1",$B512:$B$6000,"Наименование объекта по производству электрической энергии всего, в том числе:")+SUMIFS(M512:M$6000,$A512:$A$6000,$A511&amp;".2",$B512:$B$6000,"Наименование объекта по производству электрической энергии всего, в том числе:"),IF(AND($C512&lt;&gt;"Г",$C512&lt;&gt;""),SUMIFS(INDIRECT(ADDRESS(ROW($A511),COLUMN(M$1),3,1)&amp;":"&amp;ADDRESS(ROW($A511)+MATCH("Г",$C512:$C$6000,0),COLUMN(M$1),3,1)),INDIRECT(ADDRESS(ROW($A511),COLUMN($A$1),3,1)&amp;":"&amp;ADDRESS(ROW($A511)+MATCH("Г",$C512:$C$6000,0),COLUMN($A$1),3,1)),$A511&amp;"*",INDIRECT(ADDRESS(ROW($A511),COLUMN($C$1),3,1)&amp;":"&amp;ADDRESS(ROW($A511)+MATCH("Г",$C512:$C$6000,0),COLUMN($C$1),3,1)),"&lt;&gt;Г"),SUMIFS(M512:M$6000,$A512:$A$6000,IF(AND($A511=$A512,$C511=$C512),$A511&amp;"*",IF(OR(MID($A511,1,1)="0",MID($A511,1,1)=0),"?"&amp;MID($A511,2,LEN($A511)-1),$A511&amp;".?")),$C512:$C$6000,"Г")))</f>
        <v>0</v>
      </c>
      <c r="N511" s="73" t="s">
        <v>45</v>
      </c>
      <c r="O511" s="74" t="s">
        <v>45</v>
      </c>
      <c r="P511" s="74">
        <v>0</v>
      </c>
      <c r="Q511" s="74">
        <v>0</v>
      </c>
      <c r="R511" s="74">
        <v>0</v>
      </c>
      <c r="S511" s="74">
        <v>0</v>
      </c>
      <c r="T511" s="74">
        <v>0</v>
      </c>
      <c r="U511" s="74">
        <v>0</v>
      </c>
      <c r="V511" s="74">
        <v>0</v>
      </c>
      <c r="W511" s="74">
        <v>0</v>
      </c>
      <c r="X511" s="74">
        <v>0</v>
      </c>
      <c r="Y511" s="74">
        <v>0</v>
      </c>
    </row>
    <row r="512" spans="1:25" ht="31.5" x14ac:dyDescent="0.2">
      <c r="A512" s="72" t="s">
        <v>1109</v>
      </c>
      <c r="B512" s="73" t="s">
        <v>59</v>
      </c>
      <c r="C512" s="73" t="s">
        <v>44</v>
      </c>
      <c r="D512" s="74">
        <f ca="1">IF(MID($A512,3,10)="1.1.3",SUMIFS(D513:D$6000,$A513:$A$6000,$A512&amp;".1",$B513:$B$6000,"Наименование объекта по производству электрической энергии всего, в том числе:")+SUMIFS(D513:D$6000,$A513:$A$6000,$A512&amp;".2",$B513:$B$6000,"Наименование объекта по производству электрической энергии всего, в том числе:"),IF(AND($C513&lt;&gt;"Г",$C513&lt;&gt;""),SUMIFS(INDIRECT(ADDRESS(ROW($A512),COLUMN(D$1),3,1)&amp;":"&amp;ADDRESS(ROW($A512)+MATCH("Г",$C513:$C$6000,0),COLUMN(D$1),3,1)),INDIRECT(ADDRESS(ROW($A512),COLUMN($A$1),3,1)&amp;":"&amp;ADDRESS(ROW($A512)+MATCH("Г",$C513:$C$6000,0),COLUMN($A$1),3,1)),$A512&amp;"*",INDIRECT(ADDRESS(ROW($A512),COLUMN($C$1),3,1)&amp;":"&amp;ADDRESS(ROW($A512)+MATCH("Г",$C513:$C$6000,0),COLUMN($C$1),3,1)),"&lt;&gt;Г"),SUMIFS(D513:D$6000,$A513:$A$6000,IF(AND($A512=$A513,$C512=$C513),$A512&amp;"*",IF(OR(MID($A512,1,1)="0",MID($A512,1,1)=0),"?"&amp;MID($A512,2,LEN($A512)-1),$A512&amp;".?")),$C513:$C$6000,"Г")))</f>
        <v>0</v>
      </c>
      <c r="E512" s="73" t="s">
        <v>45</v>
      </c>
      <c r="F512" s="74">
        <v>0</v>
      </c>
      <c r="G512" s="74">
        <v>0</v>
      </c>
      <c r="H512" s="74">
        <v>0</v>
      </c>
      <c r="I512" s="74">
        <v>0</v>
      </c>
      <c r="J512" s="74">
        <v>0</v>
      </c>
      <c r="K512" s="74">
        <v>0</v>
      </c>
      <c r="L512" s="75" t="s">
        <v>45</v>
      </c>
      <c r="M512" s="74">
        <f ca="1">IF(MID($A512,3,10)="1.1.3",SUMIFS(M513:M$6000,$A513:$A$6000,$A512&amp;".1",$B513:$B$6000,"Наименование объекта по производству электрической энергии всего, в том числе:")+SUMIFS(M513:M$6000,$A513:$A$6000,$A512&amp;".2",$B513:$B$6000,"Наименование объекта по производству электрической энергии всего, в том числе:"),IF(AND($C513&lt;&gt;"Г",$C513&lt;&gt;""),SUMIFS(INDIRECT(ADDRESS(ROW($A512),COLUMN(M$1),3,1)&amp;":"&amp;ADDRESS(ROW($A512)+MATCH("Г",$C513:$C$6000,0),COLUMN(M$1),3,1)),INDIRECT(ADDRESS(ROW($A512),COLUMN($A$1),3,1)&amp;":"&amp;ADDRESS(ROW($A512)+MATCH("Г",$C513:$C$6000,0),COLUMN($A$1),3,1)),$A512&amp;"*",INDIRECT(ADDRESS(ROW($A512),COLUMN($C$1),3,1)&amp;":"&amp;ADDRESS(ROW($A512)+MATCH("Г",$C513:$C$6000,0),COLUMN($C$1),3,1)),"&lt;&gt;Г"),SUMIFS(M513:M$6000,$A513:$A$6000,IF(AND($A512=$A513,$C512=$C513),$A512&amp;"*",IF(OR(MID($A512,1,1)="0",MID($A512,1,1)=0),"?"&amp;MID($A512,2,LEN($A512)-1),$A512&amp;".?")),$C513:$C$6000,"Г")))</f>
        <v>0</v>
      </c>
      <c r="N512" s="73" t="s">
        <v>45</v>
      </c>
      <c r="O512" s="74" t="s">
        <v>45</v>
      </c>
      <c r="P512" s="74">
        <v>0</v>
      </c>
      <c r="Q512" s="74">
        <v>0</v>
      </c>
      <c r="R512" s="74">
        <v>0</v>
      </c>
      <c r="S512" s="74">
        <v>0</v>
      </c>
      <c r="T512" s="74">
        <v>0</v>
      </c>
      <c r="U512" s="74">
        <v>0</v>
      </c>
      <c r="V512" s="74">
        <v>0</v>
      </c>
      <c r="W512" s="74">
        <v>0</v>
      </c>
      <c r="X512" s="74">
        <v>0</v>
      </c>
      <c r="Y512" s="74">
        <v>0</v>
      </c>
    </row>
    <row r="513" spans="1:25" ht="15.75" x14ac:dyDescent="0.2">
      <c r="A513" s="72" t="s">
        <v>1110</v>
      </c>
      <c r="B513" s="73" t="s">
        <v>215</v>
      </c>
      <c r="C513" s="73" t="s">
        <v>44</v>
      </c>
      <c r="D513" s="74">
        <f ca="1">IF(MID($A513,3,10)="1.1.3",SUMIFS(D514:D$6000,$A514:$A$6000,$A513&amp;".1",$B514:$B$6000,"Наименование объекта по производству электрической энергии всего, в том числе:")+SUMIFS(D514:D$6000,$A514:$A$6000,$A513&amp;".2",$B514:$B$6000,"Наименование объекта по производству электрической энергии всего, в том числе:"),IF(AND($C514&lt;&gt;"Г",$C514&lt;&gt;""),SUMIFS(INDIRECT(ADDRESS(ROW($A513),COLUMN(D$1),3,1)&amp;":"&amp;ADDRESS(ROW($A513)+MATCH("Г",$C514:$C$6000,0),COLUMN(D$1),3,1)),INDIRECT(ADDRESS(ROW($A513),COLUMN($A$1),3,1)&amp;":"&amp;ADDRESS(ROW($A513)+MATCH("Г",$C514:$C$6000,0),COLUMN($A$1),3,1)),$A513&amp;"*",INDIRECT(ADDRESS(ROW($A513),COLUMN($C$1),3,1)&amp;":"&amp;ADDRESS(ROW($A513)+MATCH("Г",$C514:$C$6000,0),COLUMN($C$1),3,1)),"&lt;&gt;Г"),SUMIFS(D514:D$6000,$A514:$A$6000,IF(AND($A513=$A514,$C513=$C514),$A513&amp;"*",IF(OR(MID($A513,1,1)="0",MID($A513,1,1)=0),"?"&amp;MID($A513,2,LEN($A513)-1),$A513&amp;".?")),$C514:$C$6000,"Г")))</f>
        <v>0</v>
      </c>
      <c r="E513" s="73" t="s">
        <v>45</v>
      </c>
      <c r="F513" s="74">
        <v>0</v>
      </c>
      <c r="G513" s="74">
        <v>0</v>
      </c>
      <c r="H513" s="74">
        <v>0</v>
      </c>
      <c r="I513" s="74">
        <v>0</v>
      </c>
      <c r="J513" s="74">
        <v>0</v>
      </c>
      <c r="K513" s="74">
        <v>0</v>
      </c>
      <c r="L513" s="75" t="s">
        <v>45</v>
      </c>
      <c r="M513" s="74">
        <f ca="1">IF(MID($A513,3,10)="1.1.3",SUMIFS(M514:M$6000,$A514:$A$6000,$A513&amp;".1",$B514:$B$6000,"Наименование объекта по производству электрической энергии всего, в том числе:")+SUMIFS(M514:M$6000,$A514:$A$6000,$A513&amp;".2",$B514:$B$6000,"Наименование объекта по производству электрической энергии всего, в том числе:"),IF(AND($C514&lt;&gt;"Г",$C514&lt;&gt;""),SUMIFS(INDIRECT(ADDRESS(ROW($A513),COLUMN(M$1),3,1)&amp;":"&amp;ADDRESS(ROW($A513)+MATCH("Г",$C514:$C$6000,0),COLUMN(M$1),3,1)),INDIRECT(ADDRESS(ROW($A513),COLUMN($A$1),3,1)&amp;":"&amp;ADDRESS(ROW($A513)+MATCH("Г",$C514:$C$6000,0),COLUMN($A$1),3,1)),$A513&amp;"*",INDIRECT(ADDRESS(ROW($A513),COLUMN($C$1),3,1)&amp;":"&amp;ADDRESS(ROW($A513)+MATCH("Г",$C514:$C$6000,0),COLUMN($C$1),3,1)),"&lt;&gt;Г"),SUMIFS(M514:M$6000,$A514:$A$6000,IF(AND($A513=$A514,$C513=$C514),$A513&amp;"*",IF(OR(MID($A513,1,1)="0",MID($A513,1,1)=0),"?"&amp;MID($A513,2,LEN($A513)-1),$A513&amp;".?")),$C514:$C$6000,"Г")))</f>
        <v>0</v>
      </c>
      <c r="N513" s="73" t="s">
        <v>45</v>
      </c>
      <c r="O513" s="74" t="s">
        <v>45</v>
      </c>
      <c r="P513" s="74">
        <v>0</v>
      </c>
      <c r="Q513" s="74">
        <v>0</v>
      </c>
      <c r="R513" s="74">
        <v>0</v>
      </c>
      <c r="S513" s="74">
        <v>0</v>
      </c>
      <c r="T513" s="74">
        <v>0</v>
      </c>
      <c r="U513" s="74">
        <v>0</v>
      </c>
      <c r="V513" s="74">
        <v>0</v>
      </c>
      <c r="W513" s="74">
        <v>0</v>
      </c>
      <c r="X513" s="74">
        <v>0</v>
      </c>
      <c r="Y513" s="74">
        <v>0</v>
      </c>
    </row>
    <row r="514" spans="1:25" ht="31.5" x14ac:dyDescent="0.2">
      <c r="A514" s="72" t="s">
        <v>1111</v>
      </c>
      <c r="B514" s="73" t="s">
        <v>217</v>
      </c>
      <c r="C514" s="73" t="s">
        <v>44</v>
      </c>
      <c r="D514" s="74">
        <f ca="1">IF(MID($A514,3,10)="1.1.3",SUMIFS(D515:D$6000,$A515:$A$6000,$A514&amp;".1",$B515:$B$6000,"Наименование объекта по производству электрической энергии всего, в том числе:")+SUMIFS(D515:D$6000,$A515:$A$6000,$A514&amp;".2",$B515:$B$6000,"Наименование объекта по производству электрической энергии всего, в том числе:"),IF(AND($C515&lt;&gt;"Г",$C515&lt;&gt;""),SUMIFS(INDIRECT(ADDRESS(ROW($A514),COLUMN(D$1),3,1)&amp;":"&amp;ADDRESS(ROW($A514)+MATCH("Г",$C515:$C$6000,0),COLUMN(D$1),3,1)),INDIRECT(ADDRESS(ROW($A514),COLUMN($A$1),3,1)&amp;":"&amp;ADDRESS(ROW($A514)+MATCH("Г",$C515:$C$6000,0),COLUMN($A$1),3,1)),$A514&amp;"*",INDIRECT(ADDRESS(ROW($A514),COLUMN($C$1),3,1)&amp;":"&amp;ADDRESS(ROW($A514)+MATCH("Г",$C515:$C$6000,0),COLUMN($C$1),3,1)),"&lt;&gt;Г"),SUMIFS(D515:D$6000,$A515:$A$6000,IF(AND($A514=$A515,$C514=$C515),$A514&amp;"*",IF(OR(MID($A514,1,1)="0",MID($A514,1,1)=0),"?"&amp;MID($A514,2,LEN($A514)-1),$A514&amp;".?")),$C515:$C$6000,"Г")))</f>
        <v>0</v>
      </c>
      <c r="E514" s="73" t="s">
        <v>45</v>
      </c>
      <c r="F514" s="74">
        <v>0</v>
      </c>
      <c r="G514" s="74">
        <v>0</v>
      </c>
      <c r="H514" s="74">
        <v>0</v>
      </c>
      <c r="I514" s="74">
        <v>0</v>
      </c>
      <c r="J514" s="74">
        <v>0</v>
      </c>
      <c r="K514" s="74">
        <v>0</v>
      </c>
      <c r="L514" s="75" t="s">
        <v>45</v>
      </c>
      <c r="M514" s="74">
        <f ca="1">IF(MID($A514,3,10)="1.1.3",SUMIFS(M515:M$6000,$A515:$A$6000,$A514&amp;".1",$B515:$B$6000,"Наименование объекта по производству электрической энергии всего, в том числе:")+SUMIFS(M515:M$6000,$A515:$A$6000,$A514&amp;".2",$B515:$B$6000,"Наименование объекта по производству электрической энергии всего, в том числе:"),IF(AND($C515&lt;&gt;"Г",$C515&lt;&gt;""),SUMIFS(INDIRECT(ADDRESS(ROW($A514),COLUMN(M$1),3,1)&amp;":"&amp;ADDRESS(ROW($A514)+MATCH("Г",$C515:$C$6000,0),COLUMN(M$1),3,1)),INDIRECT(ADDRESS(ROW($A514),COLUMN($A$1),3,1)&amp;":"&amp;ADDRESS(ROW($A514)+MATCH("Г",$C515:$C$6000,0),COLUMN($A$1),3,1)),$A514&amp;"*",INDIRECT(ADDRESS(ROW($A514),COLUMN($C$1),3,1)&amp;":"&amp;ADDRESS(ROW($A514)+MATCH("Г",$C515:$C$6000,0),COLUMN($C$1),3,1)),"&lt;&gt;Г"),SUMIFS(M515:M$6000,$A515:$A$6000,IF(AND($A514=$A515,$C514=$C515),$A514&amp;"*",IF(OR(MID($A514,1,1)="0",MID($A514,1,1)=0),"?"&amp;MID($A514,2,LEN($A514)-1),$A514&amp;".?")),$C515:$C$6000,"Г")))</f>
        <v>0</v>
      </c>
      <c r="N514" s="73" t="s">
        <v>45</v>
      </c>
      <c r="O514" s="74" t="s">
        <v>45</v>
      </c>
      <c r="P514" s="74">
        <v>0</v>
      </c>
      <c r="Q514" s="74">
        <v>0</v>
      </c>
      <c r="R514" s="74">
        <v>0</v>
      </c>
      <c r="S514" s="74">
        <v>0</v>
      </c>
      <c r="T514" s="74">
        <v>0</v>
      </c>
      <c r="U514" s="74">
        <v>0</v>
      </c>
      <c r="V514" s="74">
        <v>0</v>
      </c>
      <c r="W514" s="74">
        <v>0</v>
      </c>
      <c r="X514" s="74">
        <v>0</v>
      </c>
      <c r="Y514" s="74">
        <v>0</v>
      </c>
    </row>
    <row r="515" spans="1:25" ht="15.75" x14ac:dyDescent="0.2">
      <c r="A515" s="72" t="s">
        <v>1112</v>
      </c>
      <c r="B515" s="73" t="s">
        <v>219</v>
      </c>
      <c r="C515" s="73" t="s">
        <v>44</v>
      </c>
      <c r="D515" s="74">
        <f ca="1">IF(MID($A515,3,10)="1.1.3",SUMIFS(D516:D$6000,$A516:$A$6000,$A515&amp;".1",$B516:$B$6000,"Наименование объекта по производству электрической энергии всего, в том числе:")+SUMIFS(D516:D$6000,$A516:$A$6000,$A515&amp;".2",$B516:$B$6000,"Наименование объекта по производству электрической энергии всего, в том числе:"),IF(AND($C516&lt;&gt;"Г",$C516&lt;&gt;""),SUMIFS(INDIRECT(ADDRESS(ROW($A515),COLUMN(D$1),3,1)&amp;":"&amp;ADDRESS(ROW($A515)+MATCH("Г",$C516:$C$6000,0),COLUMN(D$1),3,1)),INDIRECT(ADDRESS(ROW($A515),COLUMN($A$1),3,1)&amp;":"&amp;ADDRESS(ROW($A515)+MATCH("Г",$C516:$C$6000,0),COLUMN($A$1),3,1)),$A515&amp;"*",INDIRECT(ADDRESS(ROW($A515),COLUMN($C$1),3,1)&amp;":"&amp;ADDRESS(ROW($A515)+MATCH("Г",$C516:$C$6000,0),COLUMN($C$1),3,1)),"&lt;&gt;Г"),SUMIFS(D516:D$6000,$A516:$A$6000,IF(AND($A515=$A516,$C515=$C516),$A515&amp;"*",IF(OR(MID($A515,1,1)="0",MID($A515,1,1)=0),"?"&amp;MID($A515,2,LEN($A515)-1),$A515&amp;".?")),$C516:$C$6000,"Г")))</f>
        <v>0</v>
      </c>
      <c r="E515" s="73" t="s">
        <v>45</v>
      </c>
      <c r="F515" s="74">
        <v>0</v>
      </c>
      <c r="G515" s="74">
        <v>0</v>
      </c>
      <c r="H515" s="74">
        <v>0</v>
      </c>
      <c r="I515" s="74">
        <v>0</v>
      </c>
      <c r="J515" s="74">
        <v>0</v>
      </c>
      <c r="K515" s="74">
        <v>0</v>
      </c>
      <c r="L515" s="75" t="s">
        <v>45</v>
      </c>
      <c r="M515" s="74">
        <f ca="1">IF(MID($A515,3,10)="1.1.3",SUMIFS(M516:M$6000,$A516:$A$6000,$A515&amp;".1",$B516:$B$6000,"Наименование объекта по производству электрической энергии всего, в том числе:")+SUMIFS(M516:M$6000,$A516:$A$6000,$A515&amp;".2",$B516:$B$6000,"Наименование объекта по производству электрической энергии всего, в том числе:"),IF(AND($C516&lt;&gt;"Г",$C516&lt;&gt;""),SUMIFS(INDIRECT(ADDRESS(ROW($A515),COLUMN(M$1),3,1)&amp;":"&amp;ADDRESS(ROW($A515)+MATCH("Г",$C516:$C$6000,0),COLUMN(M$1),3,1)),INDIRECT(ADDRESS(ROW($A515),COLUMN($A$1),3,1)&amp;":"&amp;ADDRESS(ROW($A515)+MATCH("Г",$C516:$C$6000,0),COLUMN($A$1),3,1)),$A515&amp;"*",INDIRECT(ADDRESS(ROW($A515),COLUMN($C$1),3,1)&amp;":"&amp;ADDRESS(ROW($A515)+MATCH("Г",$C516:$C$6000,0),COLUMN($C$1),3,1)),"&lt;&gt;Г"),SUMIFS(M516:M$6000,$A516:$A$6000,IF(AND($A515=$A516,$C515=$C516),$A515&amp;"*",IF(OR(MID($A515,1,1)="0",MID($A515,1,1)=0),"?"&amp;MID($A515,2,LEN($A515)-1),$A515&amp;".?")),$C516:$C$6000,"Г")))</f>
        <v>0</v>
      </c>
      <c r="N515" s="73" t="s">
        <v>45</v>
      </c>
      <c r="O515" s="74" t="s">
        <v>45</v>
      </c>
      <c r="P515" s="74">
        <v>0</v>
      </c>
      <c r="Q515" s="74">
        <v>0</v>
      </c>
      <c r="R515" s="74">
        <v>0</v>
      </c>
      <c r="S515" s="74">
        <v>0</v>
      </c>
      <c r="T515" s="74">
        <v>0</v>
      </c>
      <c r="U515" s="74">
        <v>0</v>
      </c>
      <c r="V515" s="74">
        <v>0</v>
      </c>
      <c r="W515" s="74">
        <v>0</v>
      </c>
      <c r="X515" s="74">
        <v>0</v>
      </c>
      <c r="Y515" s="74">
        <v>0</v>
      </c>
    </row>
    <row r="516" spans="1:25" ht="15.75" x14ac:dyDescent="0.2">
      <c r="A516" s="72" t="s">
        <v>1113</v>
      </c>
      <c r="B516" s="73" t="s">
        <v>221</v>
      </c>
      <c r="C516" s="73" t="s">
        <v>44</v>
      </c>
      <c r="D516" s="74">
        <f ca="1">IF(MID($A516,3,10)="1.1.3",SUMIFS(D517:D$6000,$A517:$A$6000,$A516&amp;".1",$B517:$B$6000,"Наименование объекта по производству электрической энергии всего, в том числе:")+SUMIFS(D517:D$6000,$A517:$A$6000,$A516&amp;".2",$B517:$B$6000,"Наименование объекта по производству электрической энергии всего, в том числе:"),IF(AND($C517&lt;&gt;"Г",$C517&lt;&gt;""),SUMIFS(INDIRECT(ADDRESS(ROW($A516),COLUMN(D$1),3,1)&amp;":"&amp;ADDRESS(ROW($A516)+MATCH("Г",$C517:$C$6000,0),COLUMN(D$1),3,1)),INDIRECT(ADDRESS(ROW($A516),COLUMN($A$1),3,1)&amp;":"&amp;ADDRESS(ROW($A516)+MATCH("Г",$C517:$C$6000,0),COLUMN($A$1),3,1)),$A516&amp;"*",INDIRECT(ADDRESS(ROW($A516),COLUMN($C$1),3,1)&amp;":"&amp;ADDRESS(ROW($A516)+MATCH("Г",$C517:$C$6000,0),COLUMN($C$1),3,1)),"&lt;&gt;Г"),SUMIFS(D517:D$6000,$A517:$A$6000,IF(AND($A516=$A517,$C516=$C517),$A516&amp;"*",IF(OR(MID($A516,1,1)="0",MID($A516,1,1)=0),"?"&amp;MID($A516,2,LEN($A516)-1),$A516&amp;".?")),$C517:$C$6000,"Г")))</f>
        <v>0</v>
      </c>
      <c r="E516" s="73" t="s">
        <v>45</v>
      </c>
      <c r="F516" s="74">
        <v>0</v>
      </c>
      <c r="G516" s="74">
        <v>0</v>
      </c>
      <c r="H516" s="74">
        <v>0</v>
      </c>
      <c r="I516" s="74">
        <v>0</v>
      </c>
      <c r="J516" s="74">
        <v>0</v>
      </c>
      <c r="K516" s="74">
        <v>0</v>
      </c>
      <c r="L516" s="75" t="s">
        <v>45</v>
      </c>
      <c r="M516" s="74">
        <f ca="1">IF(MID($A516,3,10)="1.1.3",SUMIFS(M517:M$6000,$A517:$A$6000,$A516&amp;".1",$B517:$B$6000,"Наименование объекта по производству электрической энергии всего, в том числе:")+SUMIFS(M517:M$6000,$A517:$A$6000,$A516&amp;".2",$B517:$B$6000,"Наименование объекта по производству электрической энергии всего, в том числе:"),IF(AND($C517&lt;&gt;"Г",$C517&lt;&gt;""),SUMIFS(INDIRECT(ADDRESS(ROW($A516),COLUMN(M$1),3,1)&amp;":"&amp;ADDRESS(ROW($A516)+MATCH("Г",$C517:$C$6000,0),COLUMN(M$1),3,1)),INDIRECT(ADDRESS(ROW($A516),COLUMN($A$1),3,1)&amp;":"&amp;ADDRESS(ROW($A516)+MATCH("Г",$C517:$C$6000,0),COLUMN($A$1),3,1)),$A516&amp;"*",INDIRECT(ADDRESS(ROW($A516),COLUMN($C$1),3,1)&amp;":"&amp;ADDRESS(ROW($A516)+MATCH("Г",$C517:$C$6000,0),COLUMN($C$1),3,1)),"&lt;&gt;Г"),SUMIFS(M517:M$6000,$A517:$A$6000,IF(AND($A516=$A517,$C516=$C517),$A516&amp;"*",IF(OR(MID($A516,1,1)="0",MID($A516,1,1)=0),"?"&amp;MID($A516,2,LEN($A516)-1),$A516&amp;".?")),$C517:$C$6000,"Г")))</f>
        <v>0</v>
      </c>
      <c r="N516" s="73" t="s">
        <v>45</v>
      </c>
      <c r="O516" s="74" t="s">
        <v>45</v>
      </c>
      <c r="P516" s="74">
        <v>0</v>
      </c>
      <c r="Q516" s="74">
        <v>0</v>
      </c>
      <c r="R516" s="74">
        <v>0</v>
      </c>
      <c r="S516" s="74">
        <v>0</v>
      </c>
      <c r="T516" s="74">
        <v>0</v>
      </c>
      <c r="U516" s="74">
        <v>0</v>
      </c>
      <c r="V516" s="74">
        <v>0</v>
      </c>
      <c r="W516" s="74">
        <v>0</v>
      </c>
      <c r="X516" s="74">
        <v>0</v>
      </c>
      <c r="Y516" s="74">
        <v>0</v>
      </c>
    </row>
    <row r="517" spans="1:25" ht="31.5" x14ac:dyDescent="0.2">
      <c r="A517" s="72" t="s">
        <v>1114</v>
      </c>
      <c r="B517" s="73" t="s">
        <v>223</v>
      </c>
      <c r="C517" s="73" t="s">
        <v>44</v>
      </c>
      <c r="D517" s="74">
        <f ca="1">IF(MID($A517,3,10)="1.1.3",SUMIFS(D518:D$6000,$A518:$A$6000,$A517&amp;".1",$B518:$B$6000,"Наименование объекта по производству электрической энергии всего, в том числе:")+SUMIFS(D518:D$6000,$A518:$A$6000,$A517&amp;".2",$B518:$B$6000,"Наименование объекта по производству электрической энергии всего, в том числе:"),IF(AND($C518&lt;&gt;"Г",$C518&lt;&gt;""),SUMIFS(INDIRECT(ADDRESS(ROW($A517),COLUMN(D$1),3,1)&amp;":"&amp;ADDRESS(ROW($A517)+MATCH("Г",$C518:$C$6000,0),COLUMN(D$1),3,1)),INDIRECT(ADDRESS(ROW($A517),COLUMN($A$1),3,1)&amp;":"&amp;ADDRESS(ROW($A517)+MATCH("Г",$C518:$C$6000,0),COLUMN($A$1),3,1)),$A517&amp;"*",INDIRECT(ADDRESS(ROW($A517),COLUMN($C$1),3,1)&amp;":"&amp;ADDRESS(ROW($A517)+MATCH("Г",$C518:$C$6000,0),COLUMN($C$1),3,1)),"&lt;&gt;Г"),SUMIFS(D518:D$6000,$A518:$A$6000,IF(AND($A517=$A518,$C517=$C518),$A517&amp;"*",IF(OR(MID($A517,1,1)="0",MID($A517,1,1)=0),"?"&amp;MID($A517,2,LEN($A517)-1),$A517&amp;".?")),$C518:$C$6000,"Г")))</f>
        <v>0</v>
      </c>
      <c r="E517" s="73" t="s">
        <v>45</v>
      </c>
      <c r="F517" s="74">
        <v>0</v>
      </c>
      <c r="G517" s="74">
        <v>0</v>
      </c>
      <c r="H517" s="74">
        <v>0</v>
      </c>
      <c r="I517" s="74">
        <v>0</v>
      </c>
      <c r="J517" s="74">
        <v>0</v>
      </c>
      <c r="K517" s="74">
        <v>0</v>
      </c>
      <c r="L517" s="75" t="s">
        <v>45</v>
      </c>
      <c r="M517" s="74">
        <f ca="1">IF(MID($A517,3,10)="1.1.3",SUMIFS(M518:M$6000,$A518:$A$6000,$A517&amp;".1",$B518:$B$6000,"Наименование объекта по производству электрической энергии всего, в том числе:")+SUMIFS(M518:M$6000,$A518:$A$6000,$A517&amp;".2",$B518:$B$6000,"Наименование объекта по производству электрической энергии всего, в том числе:"),IF(AND($C518&lt;&gt;"Г",$C518&lt;&gt;""),SUMIFS(INDIRECT(ADDRESS(ROW($A517),COLUMN(M$1),3,1)&amp;":"&amp;ADDRESS(ROW($A517)+MATCH("Г",$C518:$C$6000,0),COLUMN(M$1),3,1)),INDIRECT(ADDRESS(ROW($A517),COLUMN($A$1),3,1)&amp;":"&amp;ADDRESS(ROW($A517)+MATCH("Г",$C518:$C$6000,0),COLUMN($A$1),3,1)),$A517&amp;"*",INDIRECT(ADDRESS(ROW($A517),COLUMN($C$1),3,1)&amp;":"&amp;ADDRESS(ROW($A517)+MATCH("Г",$C518:$C$6000,0),COLUMN($C$1),3,1)),"&lt;&gt;Г"),SUMIFS(M518:M$6000,$A518:$A$6000,IF(AND($A517=$A518,$C517=$C518),$A517&amp;"*",IF(OR(MID($A517,1,1)="0",MID($A517,1,1)=0),"?"&amp;MID($A517,2,LEN($A517)-1),$A517&amp;".?")),$C518:$C$6000,"Г")))</f>
        <v>0</v>
      </c>
      <c r="N517" s="73" t="s">
        <v>45</v>
      </c>
      <c r="O517" s="74" t="s">
        <v>45</v>
      </c>
      <c r="P517" s="74">
        <v>0</v>
      </c>
      <c r="Q517" s="74">
        <v>0</v>
      </c>
      <c r="R517" s="74">
        <v>0</v>
      </c>
      <c r="S517" s="74">
        <v>0</v>
      </c>
      <c r="T517" s="74">
        <v>0</v>
      </c>
      <c r="U517" s="74">
        <v>0</v>
      </c>
      <c r="V517" s="74">
        <v>0</v>
      </c>
      <c r="W517" s="74">
        <v>0</v>
      </c>
      <c r="X517" s="74">
        <v>0</v>
      </c>
      <c r="Y517" s="74">
        <v>0</v>
      </c>
    </row>
    <row r="518" spans="1:25" ht="15.75" x14ac:dyDescent="0.2">
      <c r="A518" s="72" t="s">
        <v>1115</v>
      </c>
      <c r="B518" s="73" t="s">
        <v>225</v>
      </c>
      <c r="C518" s="73" t="s">
        <v>44</v>
      </c>
      <c r="D518" s="74">
        <f ca="1">IF(MID($A518,3,10)="1.1.3",SUMIFS(D519:D$6000,$A519:$A$6000,$A518&amp;".1",$B519:$B$6000,"Наименование объекта по производству электрической энергии всего, в том числе:")+SUMIFS(D519:D$6000,$A519:$A$6000,$A518&amp;".2",$B519:$B$6000,"Наименование объекта по производству электрической энергии всего, в том числе:"),IF(AND($C519&lt;&gt;"Г",$C519&lt;&gt;""),SUMIFS(INDIRECT(ADDRESS(ROW($A518),COLUMN(D$1),3,1)&amp;":"&amp;ADDRESS(ROW($A518)+MATCH("Г",$C519:$C$6000,0),COLUMN(D$1),3,1)),INDIRECT(ADDRESS(ROW($A518),COLUMN($A$1),3,1)&amp;":"&amp;ADDRESS(ROW($A518)+MATCH("Г",$C519:$C$6000,0),COLUMN($A$1),3,1)),$A518&amp;"*",INDIRECT(ADDRESS(ROW($A518),COLUMN($C$1),3,1)&amp;":"&amp;ADDRESS(ROW($A518)+MATCH("Г",$C519:$C$6000,0),COLUMN($C$1),3,1)),"&lt;&gt;Г"),SUMIFS(D519:D$6000,$A519:$A$6000,IF(AND($A518=$A519,$C518=$C519),$A518&amp;"*",IF(OR(MID($A518,1,1)="0",MID($A518,1,1)=0),"?"&amp;MID($A518,2,LEN($A518)-1),$A518&amp;".?")),$C519:$C$6000,"Г")))</f>
        <v>0</v>
      </c>
      <c r="E518" s="73" t="s">
        <v>45</v>
      </c>
      <c r="F518" s="74">
        <v>0</v>
      </c>
      <c r="G518" s="74">
        <v>0</v>
      </c>
      <c r="H518" s="74">
        <v>0</v>
      </c>
      <c r="I518" s="74">
        <v>0</v>
      </c>
      <c r="J518" s="74">
        <v>0</v>
      </c>
      <c r="K518" s="74">
        <v>0</v>
      </c>
      <c r="L518" s="75" t="s">
        <v>45</v>
      </c>
      <c r="M518" s="74">
        <f ca="1">IF(MID($A518,3,10)="1.1.3",SUMIFS(M519:M$6000,$A519:$A$6000,$A518&amp;".1",$B519:$B$6000,"Наименование объекта по производству электрической энергии всего, в том числе:")+SUMIFS(M519:M$6000,$A519:$A$6000,$A518&amp;".2",$B519:$B$6000,"Наименование объекта по производству электрической энергии всего, в том числе:"),IF(AND($C519&lt;&gt;"Г",$C519&lt;&gt;""),SUMIFS(INDIRECT(ADDRESS(ROW($A518),COLUMN(M$1),3,1)&amp;":"&amp;ADDRESS(ROW($A518)+MATCH("Г",$C519:$C$6000,0),COLUMN(M$1),3,1)),INDIRECT(ADDRESS(ROW($A518),COLUMN($A$1),3,1)&amp;":"&amp;ADDRESS(ROW($A518)+MATCH("Г",$C519:$C$6000,0),COLUMN($A$1),3,1)),$A518&amp;"*",INDIRECT(ADDRESS(ROW($A518),COLUMN($C$1),3,1)&amp;":"&amp;ADDRESS(ROW($A518)+MATCH("Г",$C519:$C$6000,0),COLUMN($C$1),3,1)),"&lt;&gt;Г"),SUMIFS(M519:M$6000,$A519:$A$6000,IF(AND($A518=$A519,$C518=$C519),$A518&amp;"*",IF(OR(MID($A518,1,1)="0",MID($A518,1,1)=0),"?"&amp;MID($A518,2,LEN($A518)-1),$A518&amp;".?")),$C519:$C$6000,"Г")))</f>
        <v>0</v>
      </c>
      <c r="N518" s="73" t="s">
        <v>45</v>
      </c>
      <c r="O518" s="74" t="s">
        <v>45</v>
      </c>
      <c r="P518" s="74">
        <v>0</v>
      </c>
      <c r="Q518" s="74">
        <v>0</v>
      </c>
      <c r="R518" s="74">
        <v>0</v>
      </c>
      <c r="S518" s="74">
        <v>0</v>
      </c>
      <c r="T518" s="74">
        <v>0</v>
      </c>
      <c r="U518" s="74">
        <v>0</v>
      </c>
      <c r="V518" s="74">
        <v>0</v>
      </c>
      <c r="W518" s="74">
        <v>0</v>
      </c>
      <c r="X518" s="74">
        <v>0</v>
      </c>
      <c r="Y518" s="74">
        <v>0</v>
      </c>
    </row>
    <row r="519" spans="1:25" ht="15.75" x14ac:dyDescent="0.2">
      <c r="A519" s="72" t="s">
        <v>1116</v>
      </c>
      <c r="B519" s="73" t="s">
        <v>227</v>
      </c>
      <c r="C519" s="73" t="s">
        <v>44</v>
      </c>
      <c r="D519" s="74">
        <f ca="1">IF(MID($A519,3,10)="1.1.3",SUMIFS(D520:D$6000,$A520:$A$6000,$A519&amp;".1",$B520:$B$6000,"Наименование объекта по производству электрической энергии всего, в том числе:")+SUMIFS(D520:D$6000,$A520:$A$6000,$A519&amp;".2",$B520:$B$6000,"Наименование объекта по производству электрической энергии всего, в том числе:"),IF(AND($C520&lt;&gt;"Г",$C520&lt;&gt;""),SUMIFS(INDIRECT(ADDRESS(ROW($A519),COLUMN(D$1),3,1)&amp;":"&amp;ADDRESS(ROW($A519)+MATCH("Г",$C520:$C$6000,0),COLUMN(D$1),3,1)),INDIRECT(ADDRESS(ROW($A519),COLUMN($A$1),3,1)&amp;":"&amp;ADDRESS(ROW($A519)+MATCH("Г",$C520:$C$6000,0),COLUMN($A$1),3,1)),$A519&amp;"*",INDIRECT(ADDRESS(ROW($A519),COLUMN($C$1),3,1)&amp;":"&amp;ADDRESS(ROW($A519)+MATCH("Г",$C520:$C$6000,0),COLUMN($C$1),3,1)),"&lt;&gt;Г"),SUMIFS(D520:D$6000,$A520:$A$6000,IF(AND($A519=$A520,$C519=$C520),$A519&amp;"*",IF(OR(MID($A519,1,1)="0",MID($A519,1,1)=0),"?"&amp;MID($A519,2,LEN($A519)-1),$A519&amp;".?")),$C520:$C$6000,"Г")))</f>
        <v>0</v>
      </c>
      <c r="E519" s="73" t="s">
        <v>45</v>
      </c>
      <c r="F519" s="74">
        <v>0</v>
      </c>
      <c r="G519" s="74">
        <v>0</v>
      </c>
      <c r="H519" s="74">
        <v>0</v>
      </c>
      <c r="I519" s="74">
        <v>0</v>
      </c>
      <c r="J519" s="74">
        <v>0</v>
      </c>
      <c r="K519" s="74">
        <v>0</v>
      </c>
      <c r="L519" s="75" t="s">
        <v>45</v>
      </c>
      <c r="M519" s="74">
        <f ca="1">IF(MID($A519,3,10)="1.1.3",SUMIFS(M520:M$6000,$A520:$A$6000,$A519&amp;".1",$B520:$B$6000,"Наименование объекта по производству электрической энергии всего, в том числе:")+SUMIFS(M520:M$6000,$A520:$A$6000,$A519&amp;".2",$B520:$B$6000,"Наименование объекта по производству электрической энергии всего, в том числе:"),IF(AND($C520&lt;&gt;"Г",$C520&lt;&gt;""),SUMIFS(INDIRECT(ADDRESS(ROW($A519),COLUMN(M$1),3,1)&amp;":"&amp;ADDRESS(ROW($A519)+MATCH("Г",$C520:$C$6000,0),COLUMN(M$1),3,1)),INDIRECT(ADDRESS(ROW($A519),COLUMN($A$1),3,1)&amp;":"&amp;ADDRESS(ROW($A519)+MATCH("Г",$C520:$C$6000,0),COLUMN($A$1),3,1)),$A519&amp;"*",INDIRECT(ADDRESS(ROW($A519),COLUMN($C$1),3,1)&amp;":"&amp;ADDRESS(ROW($A519)+MATCH("Г",$C520:$C$6000,0),COLUMN($C$1),3,1)),"&lt;&gt;Г"),SUMIFS(M520:M$6000,$A520:$A$6000,IF(AND($A519=$A520,$C519=$C520),$A519&amp;"*",IF(OR(MID($A519,1,1)="0",MID($A519,1,1)=0),"?"&amp;MID($A519,2,LEN($A519)-1),$A519&amp;".?")),$C520:$C$6000,"Г")))</f>
        <v>0</v>
      </c>
      <c r="N519" s="73" t="s">
        <v>45</v>
      </c>
      <c r="O519" s="74" t="s">
        <v>45</v>
      </c>
      <c r="P519" s="74">
        <v>0</v>
      </c>
      <c r="Q519" s="74">
        <v>0</v>
      </c>
      <c r="R519" s="74">
        <v>0</v>
      </c>
      <c r="S519" s="74">
        <v>0</v>
      </c>
      <c r="T519" s="74">
        <v>0</v>
      </c>
      <c r="U519" s="74">
        <v>0</v>
      </c>
      <c r="V519" s="74">
        <v>0</v>
      </c>
      <c r="W519" s="74">
        <v>0</v>
      </c>
      <c r="X519" s="74">
        <v>0</v>
      </c>
      <c r="Y519" s="74">
        <v>0</v>
      </c>
    </row>
    <row r="520" spans="1:25" ht="15.75" x14ac:dyDescent="0.2">
      <c r="A520" s="72" t="s">
        <v>1117</v>
      </c>
      <c r="B520" s="73" t="s">
        <v>229</v>
      </c>
      <c r="C520" s="73" t="s">
        <v>44</v>
      </c>
      <c r="D520" s="74">
        <f ca="1">IF(MID($A520,3,10)="1.1.3",SUMIFS(D521:D$6000,$A521:$A$6000,$A520&amp;".1",$B521:$B$6000,"Наименование объекта по производству электрической энергии всего, в том числе:")+SUMIFS(D521:D$6000,$A521:$A$6000,$A520&amp;".2",$B521:$B$6000,"Наименование объекта по производству электрической энергии всего, в том числе:"),IF(AND($C521&lt;&gt;"Г",$C521&lt;&gt;""),SUMIFS(INDIRECT(ADDRESS(ROW($A520),COLUMN(D$1),3,1)&amp;":"&amp;ADDRESS(ROW($A520)+MATCH("Г",$C521:$C$6000,0),COLUMN(D$1),3,1)),INDIRECT(ADDRESS(ROW($A520),COLUMN($A$1),3,1)&amp;":"&amp;ADDRESS(ROW($A520)+MATCH("Г",$C521:$C$6000,0),COLUMN($A$1),3,1)),$A520&amp;"*",INDIRECT(ADDRESS(ROW($A520),COLUMN($C$1),3,1)&amp;":"&amp;ADDRESS(ROW($A520)+MATCH("Г",$C521:$C$6000,0),COLUMN($C$1),3,1)),"&lt;&gt;Г"),SUMIFS(D521:D$6000,$A521:$A$6000,IF(AND($A520=$A521,$C520=$C521),$A520&amp;"*",IF(OR(MID($A520,1,1)="0",MID($A520,1,1)=0),"?"&amp;MID($A520,2,LEN($A520)-1),$A520&amp;".?")),$C521:$C$6000,"Г")))</f>
        <v>0</v>
      </c>
      <c r="E520" s="73" t="s">
        <v>45</v>
      </c>
      <c r="F520" s="74">
        <v>0</v>
      </c>
      <c r="G520" s="74">
        <v>0</v>
      </c>
      <c r="H520" s="74">
        <v>0</v>
      </c>
      <c r="I520" s="74">
        <v>0</v>
      </c>
      <c r="J520" s="74">
        <v>0</v>
      </c>
      <c r="K520" s="74">
        <v>0</v>
      </c>
      <c r="L520" s="75" t="s">
        <v>45</v>
      </c>
      <c r="M520" s="74">
        <f ca="1">IF(MID($A520,3,10)="1.1.3",SUMIFS(M521:M$6000,$A521:$A$6000,$A520&amp;".1",$B521:$B$6000,"Наименование объекта по производству электрической энергии всего, в том числе:")+SUMIFS(M521:M$6000,$A521:$A$6000,$A520&amp;".2",$B521:$B$6000,"Наименование объекта по производству электрической энергии всего, в том числе:"),IF(AND($C521&lt;&gt;"Г",$C521&lt;&gt;""),SUMIFS(INDIRECT(ADDRESS(ROW($A520),COLUMN(M$1),3,1)&amp;":"&amp;ADDRESS(ROW($A520)+MATCH("Г",$C521:$C$6000,0),COLUMN(M$1),3,1)),INDIRECT(ADDRESS(ROW($A520),COLUMN($A$1),3,1)&amp;":"&amp;ADDRESS(ROW($A520)+MATCH("Г",$C521:$C$6000,0),COLUMN($A$1),3,1)),$A520&amp;"*",INDIRECT(ADDRESS(ROW($A520),COLUMN($C$1),3,1)&amp;":"&amp;ADDRESS(ROW($A520)+MATCH("Г",$C521:$C$6000,0),COLUMN($C$1),3,1)),"&lt;&gt;Г"),SUMIFS(M521:M$6000,$A521:$A$6000,IF(AND($A520=$A521,$C520=$C521),$A520&amp;"*",IF(OR(MID($A520,1,1)="0",MID($A520,1,1)=0),"?"&amp;MID($A520,2,LEN($A520)-1),$A520&amp;".?")),$C521:$C$6000,"Г")))</f>
        <v>0</v>
      </c>
      <c r="N520" s="73" t="s">
        <v>45</v>
      </c>
      <c r="O520" s="74" t="s">
        <v>45</v>
      </c>
      <c r="P520" s="74">
        <v>0</v>
      </c>
      <c r="Q520" s="74">
        <v>0</v>
      </c>
      <c r="R520" s="74">
        <v>0</v>
      </c>
      <c r="S520" s="74">
        <v>0</v>
      </c>
      <c r="T520" s="74">
        <v>0</v>
      </c>
      <c r="U520" s="74">
        <v>0</v>
      </c>
      <c r="V520" s="74">
        <v>0</v>
      </c>
      <c r="W520" s="74">
        <v>0</v>
      </c>
      <c r="X520" s="74">
        <v>0</v>
      </c>
      <c r="Y520" s="74">
        <v>0</v>
      </c>
    </row>
    <row r="521" spans="1:25" ht="15.75" x14ac:dyDescent="0.2">
      <c r="A521" s="72" t="s">
        <v>1118</v>
      </c>
      <c r="B521" s="73" t="s">
        <v>231</v>
      </c>
      <c r="C521" s="73" t="s">
        <v>44</v>
      </c>
      <c r="D521" s="74">
        <f ca="1">IF(MID($A521,3,10)="1.1.3",SUMIFS(D522:D$6000,$A522:$A$6000,$A521&amp;".1",$B522:$B$6000,"Наименование объекта по производству электрической энергии всего, в том числе:")+SUMIFS(D522:D$6000,$A522:$A$6000,$A521&amp;".2",$B522:$B$6000,"Наименование объекта по производству электрической энергии всего, в том числе:"),IF(AND($C522&lt;&gt;"Г",$C522&lt;&gt;""),SUMIFS(INDIRECT(ADDRESS(ROW($A521),COLUMN(D$1),3,1)&amp;":"&amp;ADDRESS(ROW($A521)+MATCH("Г",$C522:$C$6000,0),COLUMN(D$1),3,1)),INDIRECT(ADDRESS(ROW($A521),COLUMN($A$1),3,1)&amp;":"&amp;ADDRESS(ROW($A521)+MATCH("Г",$C522:$C$6000,0),COLUMN($A$1),3,1)),$A521&amp;"*",INDIRECT(ADDRESS(ROW($A521),COLUMN($C$1),3,1)&amp;":"&amp;ADDRESS(ROW($A521)+MATCH("Г",$C522:$C$6000,0),COLUMN($C$1),3,1)),"&lt;&gt;Г"),SUMIFS(D522:D$6000,$A522:$A$6000,IF(AND($A521=$A522,$C521=$C522),$A521&amp;"*",IF(OR(MID($A521,1,1)="0",MID($A521,1,1)=0),"?"&amp;MID($A521,2,LEN($A521)-1),$A521&amp;".?")),$C522:$C$6000,"Г")))</f>
        <v>0</v>
      </c>
      <c r="E521" s="73" t="s">
        <v>45</v>
      </c>
      <c r="F521" s="74">
        <v>0</v>
      </c>
      <c r="G521" s="74">
        <v>0</v>
      </c>
      <c r="H521" s="74">
        <v>0</v>
      </c>
      <c r="I521" s="74">
        <v>0</v>
      </c>
      <c r="J521" s="74">
        <v>0</v>
      </c>
      <c r="K521" s="74">
        <v>0</v>
      </c>
      <c r="L521" s="75" t="s">
        <v>45</v>
      </c>
      <c r="M521" s="74">
        <f ca="1">IF(MID($A521,3,10)="1.1.3",SUMIFS(M522:M$6000,$A522:$A$6000,$A521&amp;".1",$B522:$B$6000,"Наименование объекта по производству электрической энергии всего, в том числе:")+SUMIFS(M522:M$6000,$A522:$A$6000,$A521&amp;".2",$B522:$B$6000,"Наименование объекта по производству электрической энергии всего, в том числе:"),IF(AND($C522&lt;&gt;"Г",$C522&lt;&gt;""),SUMIFS(INDIRECT(ADDRESS(ROW($A521),COLUMN(M$1),3,1)&amp;":"&amp;ADDRESS(ROW($A521)+MATCH("Г",$C522:$C$6000,0),COLUMN(M$1),3,1)),INDIRECT(ADDRESS(ROW($A521),COLUMN($A$1),3,1)&amp;":"&amp;ADDRESS(ROW($A521)+MATCH("Г",$C522:$C$6000,0),COLUMN($A$1),3,1)),$A521&amp;"*",INDIRECT(ADDRESS(ROW($A521),COLUMN($C$1),3,1)&amp;":"&amp;ADDRESS(ROW($A521)+MATCH("Г",$C522:$C$6000,0),COLUMN($C$1),3,1)),"&lt;&gt;Г"),SUMIFS(M522:M$6000,$A522:$A$6000,IF(AND($A521=$A522,$C521=$C522),$A521&amp;"*",IF(OR(MID($A521,1,1)="0",MID($A521,1,1)=0),"?"&amp;MID($A521,2,LEN($A521)-1),$A521&amp;".?")),$C522:$C$6000,"Г")))</f>
        <v>0</v>
      </c>
      <c r="N521" s="73" t="s">
        <v>45</v>
      </c>
      <c r="O521" s="74" t="s">
        <v>45</v>
      </c>
      <c r="P521" s="74">
        <v>0</v>
      </c>
      <c r="Q521" s="74">
        <v>0</v>
      </c>
      <c r="R521" s="74">
        <v>0</v>
      </c>
      <c r="S521" s="74">
        <v>0</v>
      </c>
      <c r="T521" s="74">
        <v>0</v>
      </c>
      <c r="U521" s="74">
        <v>0</v>
      </c>
      <c r="V521" s="74">
        <v>0</v>
      </c>
      <c r="W521" s="74">
        <v>0</v>
      </c>
      <c r="X521" s="74">
        <v>0</v>
      </c>
      <c r="Y521" s="74">
        <v>0</v>
      </c>
    </row>
    <row r="522" spans="1:25" ht="15.75" x14ac:dyDescent="0.2">
      <c r="A522" s="72" t="s">
        <v>1119</v>
      </c>
      <c r="B522" s="73" t="s">
        <v>233</v>
      </c>
      <c r="C522" s="73" t="s">
        <v>44</v>
      </c>
      <c r="D522" s="74">
        <f ca="1">IF(MID($A522,3,10)="1.1.3",SUMIFS(D523:D$6000,$A523:$A$6000,$A522&amp;".1",$B523:$B$6000,"Наименование объекта по производству электрической энергии всего, в том числе:")+SUMIFS(D523:D$6000,$A523:$A$6000,$A522&amp;".2",$B523:$B$6000,"Наименование объекта по производству электрической энергии всего, в том числе:"),IF(AND($C523&lt;&gt;"Г",$C523&lt;&gt;""),SUMIFS(INDIRECT(ADDRESS(ROW($A522),COLUMN(D$1),3,1)&amp;":"&amp;ADDRESS(ROW($A522)+MATCH("Г",$C523:$C$6000,0),COLUMN(D$1),3,1)),INDIRECT(ADDRESS(ROW($A522),COLUMN($A$1),3,1)&amp;":"&amp;ADDRESS(ROW($A522)+MATCH("Г",$C523:$C$6000,0),COLUMN($A$1),3,1)),$A522&amp;"*",INDIRECT(ADDRESS(ROW($A522),COLUMN($C$1),3,1)&amp;":"&amp;ADDRESS(ROW($A522)+MATCH("Г",$C523:$C$6000,0),COLUMN($C$1),3,1)),"&lt;&gt;Г"),SUMIFS(D523:D$6000,$A523:$A$6000,IF(AND($A522=$A523,$C522=$C523),$A522&amp;"*",IF(OR(MID($A522,1,1)="0",MID($A522,1,1)=0),"?"&amp;MID($A522,2,LEN($A522)-1),$A522&amp;".?")),$C523:$C$6000,"Г")))</f>
        <v>0</v>
      </c>
      <c r="E522" s="73" t="s">
        <v>45</v>
      </c>
      <c r="F522" s="74">
        <v>0</v>
      </c>
      <c r="G522" s="74">
        <v>0</v>
      </c>
      <c r="H522" s="74">
        <v>0</v>
      </c>
      <c r="I522" s="74">
        <v>0</v>
      </c>
      <c r="J522" s="74">
        <v>0</v>
      </c>
      <c r="K522" s="74">
        <v>0</v>
      </c>
      <c r="L522" s="75" t="s">
        <v>45</v>
      </c>
      <c r="M522" s="74">
        <f ca="1">IF(MID($A522,3,10)="1.1.3",SUMIFS(M523:M$6000,$A523:$A$6000,$A522&amp;".1",$B523:$B$6000,"Наименование объекта по производству электрической энергии всего, в том числе:")+SUMIFS(M523:M$6000,$A523:$A$6000,$A522&amp;".2",$B523:$B$6000,"Наименование объекта по производству электрической энергии всего, в том числе:"),IF(AND($C523&lt;&gt;"Г",$C523&lt;&gt;""),SUMIFS(INDIRECT(ADDRESS(ROW($A522),COLUMN(M$1),3,1)&amp;":"&amp;ADDRESS(ROW($A522)+MATCH("Г",$C523:$C$6000,0),COLUMN(M$1),3,1)),INDIRECT(ADDRESS(ROW($A522),COLUMN($A$1),3,1)&amp;":"&amp;ADDRESS(ROW($A522)+MATCH("Г",$C523:$C$6000,0),COLUMN($A$1),3,1)),$A522&amp;"*",INDIRECT(ADDRESS(ROW($A522),COLUMN($C$1),3,1)&amp;":"&amp;ADDRESS(ROW($A522)+MATCH("Г",$C523:$C$6000,0),COLUMN($C$1),3,1)),"&lt;&gt;Г"),SUMIFS(M523:M$6000,$A523:$A$6000,IF(AND($A522=$A523,$C522=$C523),$A522&amp;"*",IF(OR(MID($A522,1,1)="0",MID($A522,1,1)=0),"?"&amp;MID($A522,2,LEN($A522)-1),$A522&amp;".?")),$C523:$C$6000,"Г")))</f>
        <v>0</v>
      </c>
      <c r="N522" s="73" t="s">
        <v>45</v>
      </c>
      <c r="O522" s="74" t="s">
        <v>45</v>
      </c>
      <c r="P522" s="74">
        <v>0</v>
      </c>
      <c r="Q522" s="74">
        <v>0</v>
      </c>
      <c r="R522" s="74">
        <v>0</v>
      </c>
      <c r="S522" s="74">
        <v>0</v>
      </c>
      <c r="T522" s="74">
        <v>0</v>
      </c>
      <c r="U522" s="74">
        <v>0</v>
      </c>
      <c r="V522" s="74">
        <v>0</v>
      </c>
      <c r="W522" s="74">
        <v>0</v>
      </c>
      <c r="X522" s="74">
        <v>0</v>
      </c>
      <c r="Y522" s="74">
        <v>0</v>
      </c>
    </row>
    <row r="523" spans="1:25" ht="31.5" x14ac:dyDescent="0.2">
      <c r="A523" s="72" t="s">
        <v>1120</v>
      </c>
      <c r="B523" s="73" t="s">
        <v>235</v>
      </c>
      <c r="C523" s="73" t="s">
        <v>44</v>
      </c>
      <c r="D523" s="74">
        <f ca="1">IF(MID($A523,3,10)="1.1.3",SUMIFS(D524:D$6000,$A524:$A$6000,$A523&amp;".1",$B524:$B$6000,"Наименование объекта по производству электрической энергии всего, в том числе:")+SUMIFS(D524:D$6000,$A524:$A$6000,$A523&amp;".2",$B524:$B$6000,"Наименование объекта по производству электрической энергии всего, в том числе:"),IF(AND($C524&lt;&gt;"Г",$C524&lt;&gt;""),SUMIFS(INDIRECT(ADDRESS(ROW($A523),COLUMN(D$1),3,1)&amp;":"&amp;ADDRESS(ROW($A523)+MATCH("Г",$C524:$C$6000,0),COLUMN(D$1),3,1)),INDIRECT(ADDRESS(ROW($A523),COLUMN($A$1),3,1)&amp;":"&amp;ADDRESS(ROW($A523)+MATCH("Г",$C524:$C$6000,0),COLUMN($A$1),3,1)),$A523&amp;"*",INDIRECT(ADDRESS(ROW($A523),COLUMN($C$1),3,1)&amp;":"&amp;ADDRESS(ROW($A523)+MATCH("Г",$C524:$C$6000,0),COLUMN($C$1),3,1)),"&lt;&gt;Г"),SUMIFS(D524:D$6000,$A524:$A$6000,IF(AND($A523=$A524,$C523=$C524),$A523&amp;"*",IF(OR(MID($A523,1,1)="0",MID($A523,1,1)=0),"?"&amp;MID($A523,2,LEN($A523)-1),$A523&amp;".?")),$C524:$C$6000,"Г")))</f>
        <v>0</v>
      </c>
      <c r="E523" s="73" t="s">
        <v>45</v>
      </c>
      <c r="F523" s="74">
        <v>0</v>
      </c>
      <c r="G523" s="74">
        <v>0</v>
      </c>
      <c r="H523" s="74">
        <v>0</v>
      </c>
      <c r="I523" s="74">
        <v>0</v>
      </c>
      <c r="J523" s="74">
        <v>0</v>
      </c>
      <c r="K523" s="74">
        <v>0</v>
      </c>
      <c r="L523" s="75" t="s">
        <v>45</v>
      </c>
      <c r="M523" s="74">
        <f ca="1">IF(MID($A523,3,10)="1.1.3",SUMIFS(M524:M$6000,$A524:$A$6000,$A523&amp;".1",$B524:$B$6000,"Наименование объекта по производству электрической энергии всего, в том числе:")+SUMIFS(M524:M$6000,$A524:$A$6000,$A523&amp;".2",$B524:$B$6000,"Наименование объекта по производству электрической энергии всего, в том числе:"),IF(AND($C524&lt;&gt;"Г",$C524&lt;&gt;""),SUMIFS(INDIRECT(ADDRESS(ROW($A523),COLUMN(M$1),3,1)&amp;":"&amp;ADDRESS(ROW($A523)+MATCH("Г",$C524:$C$6000,0),COLUMN(M$1),3,1)),INDIRECT(ADDRESS(ROW($A523),COLUMN($A$1),3,1)&amp;":"&amp;ADDRESS(ROW($A523)+MATCH("Г",$C524:$C$6000,0),COLUMN($A$1),3,1)),$A523&amp;"*",INDIRECT(ADDRESS(ROW($A523),COLUMN($C$1),3,1)&amp;":"&amp;ADDRESS(ROW($A523)+MATCH("Г",$C524:$C$6000,0),COLUMN($C$1),3,1)),"&lt;&gt;Г"),SUMIFS(M524:M$6000,$A524:$A$6000,IF(AND($A523=$A524,$C523=$C524),$A523&amp;"*",IF(OR(MID($A523,1,1)="0",MID($A523,1,1)=0),"?"&amp;MID($A523,2,LEN($A523)-1),$A523&amp;".?")),$C524:$C$6000,"Г")))</f>
        <v>0</v>
      </c>
      <c r="N523" s="73" t="s">
        <v>45</v>
      </c>
      <c r="O523" s="74" t="s">
        <v>45</v>
      </c>
      <c r="P523" s="74">
        <v>0</v>
      </c>
      <c r="Q523" s="74">
        <v>0</v>
      </c>
      <c r="R523" s="74">
        <v>0</v>
      </c>
      <c r="S523" s="74">
        <v>0</v>
      </c>
      <c r="T523" s="74">
        <v>0</v>
      </c>
      <c r="U523" s="74">
        <v>0</v>
      </c>
      <c r="V523" s="74">
        <v>0</v>
      </c>
      <c r="W523" s="74">
        <v>0</v>
      </c>
      <c r="X523" s="74">
        <v>0</v>
      </c>
      <c r="Y523" s="74">
        <v>0</v>
      </c>
    </row>
    <row r="524" spans="1:25" ht="31.5" x14ac:dyDescent="0.2">
      <c r="A524" s="72" t="s">
        <v>1121</v>
      </c>
      <c r="B524" s="73" t="s">
        <v>237</v>
      </c>
      <c r="C524" s="73" t="s">
        <v>44</v>
      </c>
      <c r="D524" s="74">
        <f ca="1">IF(MID($A524,3,10)="1.1.3",SUMIFS(D525:D$6000,$A525:$A$6000,$A524&amp;".1",$B525:$B$6000,"Наименование объекта по производству электрической энергии всего, в том числе:")+SUMIFS(D525:D$6000,$A525:$A$6000,$A524&amp;".2",$B525:$B$6000,"Наименование объекта по производству электрической энергии всего, в том числе:"),IF(AND($C525&lt;&gt;"Г",$C525&lt;&gt;""),SUMIFS(INDIRECT(ADDRESS(ROW($A524),COLUMN(D$1),3,1)&amp;":"&amp;ADDRESS(ROW($A524)+MATCH("Г",$C525:$C$6000,0),COLUMN(D$1),3,1)),INDIRECT(ADDRESS(ROW($A524),COLUMN($A$1),3,1)&amp;":"&amp;ADDRESS(ROW($A524)+MATCH("Г",$C525:$C$6000,0),COLUMN($A$1),3,1)),$A524&amp;"*",INDIRECT(ADDRESS(ROW($A524),COLUMN($C$1),3,1)&amp;":"&amp;ADDRESS(ROW($A524)+MATCH("Г",$C525:$C$6000,0),COLUMN($C$1),3,1)),"&lt;&gt;Г"),SUMIFS(D525:D$6000,$A525:$A$6000,IF(AND($A524=$A525,$C524=$C525),$A524&amp;"*",IF(OR(MID($A524,1,1)="0",MID($A524,1,1)=0),"?"&amp;MID($A524,2,LEN($A524)-1),$A524&amp;".?")),$C525:$C$6000,"Г")))</f>
        <v>0</v>
      </c>
      <c r="E524" s="73" t="s">
        <v>45</v>
      </c>
      <c r="F524" s="74">
        <v>0</v>
      </c>
      <c r="G524" s="74">
        <v>0</v>
      </c>
      <c r="H524" s="74">
        <v>0</v>
      </c>
      <c r="I524" s="74">
        <v>0</v>
      </c>
      <c r="J524" s="74">
        <v>0</v>
      </c>
      <c r="K524" s="74">
        <v>0</v>
      </c>
      <c r="L524" s="75" t="s">
        <v>45</v>
      </c>
      <c r="M524" s="74">
        <f ca="1">IF(MID($A524,3,10)="1.1.3",SUMIFS(M525:M$6000,$A525:$A$6000,$A524&amp;".1",$B525:$B$6000,"Наименование объекта по производству электрической энергии всего, в том числе:")+SUMIFS(M525:M$6000,$A525:$A$6000,$A524&amp;".2",$B525:$B$6000,"Наименование объекта по производству электрической энергии всего, в том числе:"),IF(AND($C525&lt;&gt;"Г",$C525&lt;&gt;""),SUMIFS(INDIRECT(ADDRESS(ROW($A524),COLUMN(M$1),3,1)&amp;":"&amp;ADDRESS(ROW($A524)+MATCH("Г",$C525:$C$6000,0),COLUMN(M$1),3,1)),INDIRECT(ADDRESS(ROW($A524),COLUMN($A$1),3,1)&amp;":"&amp;ADDRESS(ROW($A524)+MATCH("Г",$C525:$C$6000,0),COLUMN($A$1),3,1)),$A524&amp;"*",INDIRECT(ADDRESS(ROW($A524),COLUMN($C$1),3,1)&amp;":"&amp;ADDRESS(ROW($A524)+MATCH("Г",$C525:$C$6000,0),COLUMN($C$1),3,1)),"&lt;&gt;Г"),SUMIFS(M525:M$6000,$A525:$A$6000,IF(AND($A524=$A525,$C524=$C525),$A524&amp;"*",IF(OR(MID($A524,1,1)="0",MID($A524,1,1)=0),"?"&amp;MID($A524,2,LEN($A524)-1),$A524&amp;".?")),$C525:$C$6000,"Г")))</f>
        <v>0</v>
      </c>
      <c r="N524" s="73" t="s">
        <v>45</v>
      </c>
      <c r="O524" s="74" t="s">
        <v>45</v>
      </c>
      <c r="P524" s="74">
        <v>0</v>
      </c>
      <c r="Q524" s="74">
        <v>0</v>
      </c>
      <c r="R524" s="74">
        <v>0</v>
      </c>
      <c r="S524" s="74">
        <v>0</v>
      </c>
      <c r="T524" s="74">
        <v>0</v>
      </c>
      <c r="U524" s="74">
        <v>0</v>
      </c>
      <c r="V524" s="74">
        <v>0</v>
      </c>
      <c r="W524" s="74">
        <v>0</v>
      </c>
      <c r="X524" s="74">
        <v>0</v>
      </c>
      <c r="Y524" s="74">
        <v>0</v>
      </c>
    </row>
    <row r="525" spans="1:25" ht="31.5" x14ac:dyDescent="0.2">
      <c r="A525" s="72" t="s">
        <v>1122</v>
      </c>
      <c r="B525" s="73" t="s">
        <v>239</v>
      </c>
      <c r="C525" s="73" t="s">
        <v>44</v>
      </c>
      <c r="D525" s="74">
        <f ca="1">IF(MID($A525,3,10)="1.1.3",SUMIFS(D526:D$6000,$A526:$A$6000,$A525&amp;".1",$B526:$B$6000,"Наименование объекта по производству электрической энергии всего, в том числе:")+SUMIFS(D526:D$6000,$A526:$A$6000,$A525&amp;".2",$B526:$B$6000,"Наименование объекта по производству электрической энергии всего, в том числе:"),IF(AND($C526&lt;&gt;"Г",$C526&lt;&gt;""),SUMIFS(INDIRECT(ADDRESS(ROW($A525),COLUMN(D$1),3,1)&amp;":"&amp;ADDRESS(ROW($A525)+MATCH("Г",$C526:$C$6000,0),COLUMN(D$1),3,1)),INDIRECT(ADDRESS(ROW($A525),COLUMN($A$1),3,1)&amp;":"&amp;ADDRESS(ROW($A525)+MATCH("Г",$C526:$C$6000,0),COLUMN($A$1),3,1)),$A525&amp;"*",INDIRECT(ADDRESS(ROW($A525),COLUMN($C$1),3,1)&amp;":"&amp;ADDRESS(ROW($A525)+MATCH("Г",$C526:$C$6000,0),COLUMN($C$1),3,1)),"&lt;&gt;Г"),SUMIFS(D526:D$6000,$A526:$A$6000,IF(AND($A525=$A526,$C525=$C526),$A525&amp;"*",IF(OR(MID($A525,1,1)="0",MID($A525,1,1)=0),"?"&amp;MID($A525,2,LEN($A525)-1),$A525&amp;".?")),$C526:$C$6000,"Г")))</f>
        <v>0</v>
      </c>
      <c r="E525" s="73" t="s">
        <v>45</v>
      </c>
      <c r="F525" s="74">
        <v>0</v>
      </c>
      <c r="G525" s="74">
        <v>0</v>
      </c>
      <c r="H525" s="74">
        <v>0</v>
      </c>
      <c r="I525" s="74">
        <v>0</v>
      </c>
      <c r="J525" s="74">
        <v>0</v>
      </c>
      <c r="K525" s="74">
        <v>0</v>
      </c>
      <c r="L525" s="75" t="s">
        <v>45</v>
      </c>
      <c r="M525" s="74">
        <f ca="1">IF(MID($A525,3,10)="1.1.3",SUMIFS(M526:M$6000,$A526:$A$6000,$A525&amp;".1",$B526:$B$6000,"Наименование объекта по производству электрической энергии всего, в том числе:")+SUMIFS(M526:M$6000,$A526:$A$6000,$A525&amp;".2",$B526:$B$6000,"Наименование объекта по производству электрической энергии всего, в том числе:"),IF(AND($C526&lt;&gt;"Г",$C526&lt;&gt;""),SUMIFS(INDIRECT(ADDRESS(ROW($A525),COLUMN(M$1),3,1)&amp;":"&amp;ADDRESS(ROW($A525)+MATCH("Г",$C526:$C$6000,0),COLUMN(M$1),3,1)),INDIRECT(ADDRESS(ROW($A525),COLUMN($A$1),3,1)&amp;":"&amp;ADDRESS(ROW($A525)+MATCH("Г",$C526:$C$6000,0),COLUMN($A$1),3,1)),$A525&amp;"*",INDIRECT(ADDRESS(ROW($A525),COLUMN($C$1),3,1)&amp;":"&amp;ADDRESS(ROW($A525)+MATCH("Г",$C526:$C$6000,0),COLUMN($C$1),3,1)),"&lt;&gt;Г"),SUMIFS(M526:M$6000,$A526:$A$6000,IF(AND($A525=$A526,$C525=$C526),$A525&amp;"*",IF(OR(MID($A525,1,1)="0",MID($A525,1,1)=0),"?"&amp;MID($A525,2,LEN($A525)-1),$A525&amp;".?")),$C526:$C$6000,"Г")))</f>
        <v>0</v>
      </c>
      <c r="N525" s="73" t="s">
        <v>45</v>
      </c>
      <c r="O525" s="74" t="s">
        <v>45</v>
      </c>
      <c r="P525" s="74">
        <v>0</v>
      </c>
      <c r="Q525" s="74">
        <v>0</v>
      </c>
      <c r="R525" s="74">
        <v>0</v>
      </c>
      <c r="S525" s="74">
        <v>0</v>
      </c>
      <c r="T525" s="74">
        <v>0</v>
      </c>
      <c r="U525" s="74">
        <v>0</v>
      </c>
      <c r="V525" s="74">
        <v>0</v>
      </c>
      <c r="W525" s="74">
        <v>0</v>
      </c>
      <c r="X525" s="74">
        <v>0</v>
      </c>
      <c r="Y525" s="74">
        <v>0</v>
      </c>
    </row>
    <row r="526" spans="1:25" ht="31.5" x14ac:dyDescent="0.2">
      <c r="A526" s="72" t="s">
        <v>1123</v>
      </c>
      <c r="B526" s="73" t="s">
        <v>241</v>
      </c>
      <c r="C526" s="73" t="s">
        <v>44</v>
      </c>
      <c r="D526" s="74">
        <f ca="1">IF(MID($A526,3,10)="1.1.3",SUMIFS(D527:D$6000,$A527:$A$6000,$A526&amp;".1",$B527:$B$6000,"Наименование объекта по производству электрической энергии всего, в том числе:")+SUMIFS(D527:D$6000,$A527:$A$6000,$A526&amp;".2",$B527:$B$6000,"Наименование объекта по производству электрической энергии всего, в том числе:"),IF(AND($C527&lt;&gt;"Г",$C527&lt;&gt;""),SUMIFS(INDIRECT(ADDRESS(ROW($A526),COLUMN(D$1),3,1)&amp;":"&amp;ADDRESS(ROW($A526)+MATCH("Г",$C527:$C$6000,0),COLUMN(D$1),3,1)),INDIRECT(ADDRESS(ROW($A526),COLUMN($A$1),3,1)&amp;":"&amp;ADDRESS(ROW($A526)+MATCH("Г",$C527:$C$6000,0),COLUMN($A$1),3,1)),$A526&amp;"*",INDIRECT(ADDRESS(ROW($A526),COLUMN($C$1),3,1)&amp;":"&amp;ADDRESS(ROW($A526)+MATCH("Г",$C527:$C$6000,0),COLUMN($C$1),3,1)),"&lt;&gt;Г"),SUMIFS(D527:D$6000,$A527:$A$6000,IF(AND($A526=$A527,$C526=$C527),$A526&amp;"*",IF(OR(MID($A526,1,1)="0",MID($A526,1,1)=0),"?"&amp;MID($A526,2,LEN($A526)-1),$A526&amp;".?")),$C527:$C$6000,"Г")))</f>
        <v>0</v>
      </c>
      <c r="E526" s="73" t="s">
        <v>45</v>
      </c>
      <c r="F526" s="74">
        <v>0</v>
      </c>
      <c r="G526" s="74">
        <v>0</v>
      </c>
      <c r="H526" s="74">
        <v>0</v>
      </c>
      <c r="I526" s="74">
        <v>0</v>
      </c>
      <c r="J526" s="74">
        <v>0</v>
      </c>
      <c r="K526" s="74">
        <v>0</v>
      </c>
      <c r="L526" s="75" t="s">
        <v>45</v>
      </c>
      <c r="M526" s="74">
        <f ca="1">IF(MID($A526,3,10)="1.1.3",SUMIFS(M527:M$6000,$A527:$A$6000,$A526&amp;".1",$B527:$B$6000,"Наименование объекта по производству электрической энергии всего, в том числе:")+SUMIFS(M527:M$6000,$A527:$A$6000,$A526&amp;".2",$B527:$B$6000,"Наименование объекта по производству электрической энергии всего, в том числе:"),IF(AND($C527&lt;&gt;"Г",$C527&lt;&gt;""),SUMIFS(INDIRECT(ADDRESS(ROW($A526),COLUMN(M$1),3,1)&amp;":"&amp;ADDRESS(ROW($A526)+MATCH("Г",$C527:$C$6000,0),COLUMN(M$1),3,1)),INDIRECT(ADDRESS(ROW($A526),COLUMN($A$1),3,1)&amp;":"&amp;ADDRESS(ROW($A526)+MATCH("Г",$C527:$C$6000,0),COLUMN($A$1),3,1)),$A526&amp;"*",INDIRECT(ADDRESS(ROW($A526),COLUMN($C$1),3,1)&amp;":"&amp;ADDRESS(ROW($A526)+MATCH("Г",$C527:$C$6000,0),COLUMN($C$1),3,1)),"&lt;&gt;Г"),SUMIFS(M527:M$6000,$A527:$A$6000,IF(AND($A526=$A527,$C526=$C527),$A526&amp;"*",IF(OR(MID($A526,1,1)="0",MID($A526,1,1)=0),"?"&amp;MID($A526,2,LEN($A526)-1),$A526&amp;".?")),$C527:$C$6000,"Г")))</f>
        <v>0</v>
      </c>
      <c r="N526" s="73" t="s">
        <v>45</v>
      </c>
      <c r="O526" s="74" t="s">
        <v>45</v>
      </c>
      <c r="P526" s="74">
        <v>0</v>
      </c>
      <c r="Q526" s="74">
        <v>0</v>
      </c>
      <c r="R526" s="74">
        <v>0</v>
      </c>
      <c r="S526" s="74">
        <v>0</v>
      </c>
      <c r="T526" s="74">
        <v>0</v>
      </c>
      <c r="U526" s="74">
        <v>0</v>
      </c>
      <c r="V526" s="74">
        <v>0</v>
      </c>
      <c r="W526" s="74">
        <v>0</v>
      </c>
      <c r="X526" s="74">
        <v>0</v>
      </c>
      <c r="Y526" s="74">
        <v>0</v>
      </c>
    </row>
    <row r="527" spans="1:25" ht="15.75" x14ac:dyDescent="0.2">
      <c r="A527" s="72" t="s">
        <v>1124</v>
      </c>
      <c r="B527" s="73" t="s">
        <v>243</v>
      </c>
      <c r="C527" s="73" t="s">
        <v>44</v>
      </c>
      <c r="D527" s="74">
        <f ca="1">IF(MID($A527,3,10)="1.1.3",SUMIFS(D528:D$6000,$A528:$A$6000,$A527&amp;".1",$B528:$B$6000,"Наименование объекта по производству электрической энергии всего, в том числе:")+SUMIFS(D528:D$6000,$A528:$A$6000,$A527&amp;".2",$B528:$B$6000,"Наименование объекта по производству электрической энергии всего, в том числе:"),IF(AND($C528&lt;&gt;"Г",$C528&lt;&gt;""),SUMIFS(INDIRECT(ADDRESS(ROW($A527),COLUMN(D$1),3,1)&amp;":"&amp;ADDRESS(ROW($A527)+MATCH("Г",$C528:$C$6000,0),COLUMN(D$1),3,1)),INDIRECT(ADDRESS(ROW($A527),COLUMN($A$1),3,1)&amp;":"&amp;ADDRESS(ROW($A527)+MATCH("Г",$C528:$C$6000,0),COLUMN($A$1),3,1)),$A527&amp;"*",INDIRECT(ADDRESS(ROW($A527),COLUMN($C$1),3,1)&amp;":"&amp;ADDRESS(ROW($A527)+MATCH("Г",$C528:$C$6000,0),COLUMN($C$1),3,1)),"&lt;&gt;Г"),SUMIFS(D528:D$6000,$A528:$A$6000,IF(AND($A527=$A528,$C527=$C528),$A527&amp;"*",IF(OR(MID($A527,1,1)="0",MID($A527,1,1)=0),"?"&amp;MID($A527,2,LEN($A527)-1),$A527&amp;".?")),$C528:$C$6000,"Г")))</f>
        <v>0</v>
      </c>
      <c r="E527" s="73" t="s">
        <v>45</v>
      </c>
      <c r="F527" s="74">
        <v>0</v>
      </c>
      <c r="G527" s="74">
        <v>0</v>
      </c>
      <c r="H527" s="74">
        <v>0</v>
      </c>
      <c r="I527" s="74">
        <v>0</v>
      </c>
      <c r="J527" s="74">
        <v>0</v>
      </c>
      <c r="K527" s="74">
        <v>0</v>
      </c>
      <c r="L527" s="75" t="s">
        <v>45</v>
      </c>
      <c r="M527" s="74">
        <f ca="1">IF(MID($A527,3,10)="1.1.3",SUMIFS(M528:M$6000,$A528:$A$6000,$A527&amp;".1",$B528:$B$6000,"Наименование объекта по производству электрической энергии всего, в том числе:")+SUMIFS(M528:M$6000,$A528:$A$6000,$A527&amp;".2",$B528:$B$6000,"Наименование объекта по производству электрической энергии всего, в том числе:"),IF(AND($C528&lt;&gt;"Г",$C528&lt;&gt;""),SUMIFS(INDIRECT(ADDRESS(ROW($A527),COLUMN(M$1),3,1)&amp;":"&amp;ADDRESS(ROW($A527)+MATCH("Г",$C528:$C$6000,0),COLUMN(M$1),3,1)),INDIRECT(ADDRESS(ROW($A527),COLUMN($A$1),3,1)&amp;":"&amp;ADDRESS(ROW($A527)+MATCH("Г",$C528:$C$6000,0),COLUMN($A$1),3,1)),$A527&amp;"*",INDIRECT(ADDRESS(ROW($A527),COLUMN($C$1),3,1)&amp;":"&amp;ADDRESS(ROW($A527)+MATCH("Г",$C528:$C$6000,0),COLUMN($C$1),3,1)),"&lt;&gt;Г"),SUMIFS(M528:M$6000,$A528:$A$6000,IF(AND($A527=$A528,$C527=$C528),$A527&amp;"*",IF(OR(MID($A527,1,1)="0",MID($A527,1,1)=0),"?"&amp;MID($A527,2,LEN($A527)-1),$A527&amp;".?")),$C528:$C$6000,"Г")))</f>
        <v>0</v>
      </c>
      <c r="N527" s="73" t="s">
        <v>45</v>
      </c>
      <c r="O527" s="74" t="s">
        <v>45</v>
      </c>
      <c r="P527" s="74">
        <v>0</v>
      </c>
      <c r="Q527" s="74">
        <v>0</v>
      </c>
      <c r="R527" s="74">
        <v>0</v>
      </c>
      <c r="S527" s="74">
        <v>0</v>
      </c>
      <c r="T527" s="74">
        <v>0</v>
      </c>
      <c r="U527" s="74">
        <v>0</v>
      </c>
      <c r="V527" s="74">
        <v>0</v>
      </c>
      <c r="W527" s="74">
        <v>0</v>
      </c>
      <c r="X527" s="74">
        <v>0</v>
      </c>
      <c r="Y527" s="74">
        <v>0</v>
      </c>
    </row>
    <row r="528" spans="1:25" ht="15.75" x14ac:dyDescent="0.2">
      <c r="A528" s="72" t="s">
        <v>1125</v>
      </c>
      <c r="B528" s="73" t="s">
        <v>245</v>
      </c>
      <c r="C528" s="73" t="s">
        <v>44</v>
      </c>
      <c r="D528" s="74">
        <f ca="1">IF(MID($A528,3,10)="1.1.3",SUMIFS(D529:D$6000,$A529:$A$6000,$A528&amp;".1",$B529:$B$6000,"Наименование объекта по производству электрической энергии всего, в том числе:")+SUMIFS(D529:D$6000,$A529:$A$6000,$A528&amp;".2",$B529:$B$6000,"Наименование объекта по производству электрической энергии всего, в том числе:"),IF(AND($C529&lt;&gt;"Г",$C529&lt;&gt;""),SUMIFS(INDIRECT(ADDRESS(ROW($A528),COLUMN(D$1),3,1)&amp;":"&amp;ADDRESS(ROW($A528)+MATCH("Г",$C529:$C$6000,0),COLUMN(D$1),3,1)),INDIRECT(ADDRESS(ROW($A528),COLUMN($A$1),3,1)&amp;":"&amp;ADDRESS(ROW($A528)+MATCH("Г",$C529:$C$6000,0),COLUMN($A$1),3,1)),$A528&amp;"*",INDIRECT(ADDRESS(ROW($A528),COLUMN($C$1),3,1)&amp;":"&amp;ADDRESS(ROW($A528)+MATCH("Г",$C529:$C$6000,0),COLUMN($C$1),3,1)),"&lt;&gt;Г"),SUMIFS(D529:D$6000,$A529:$A$6000,IF(AND($A528=$A529,$C528=$C529),$A528&amp;"*",IF(OR(MID($A528,1,1)="0",MID($A528,1,1)=0),"?"&amp;MID($A528,2,LEN($A528)-1),$A528&amp;".?")),$C529:$C$6000,"Г")))</f>
        <v>0</v>
      </c>
      <c r="E528" s="73" t="s">
        <v>45</v>
      </c>
      <c r="F528" s="74">
        <v>0</v>
      </c>
      <c r="G528" s="74">
        <v>0</v>
      </c>
      <c r="H528" s="74">
        <v>0</v>
      </c>
      <c r="I528" s="74">
        <v>0</v>
      </c>
      <c r="J528" s="74">
        <v>0</v>
      </c>
      <c r="K528" s="74">
        <v>0</v>
      </c>
      <c r="L528" s="75" t="s">
        <v>45</v>
      </c>
      <c r="M528" s="74">
        <f ca="1">IF(MID($A528,3,10)="1.1.3",SUMIFS(M529:M$6000,$A529:$A$6000,$A528&amp;".1",$B529:$B$6000,"Наименование объекта по производству электрической энергии всего, в том числе:")+SUMIFS(M529:M$6000,$A529:$A$6000,$A528&amp;".2",$B529:$B$6000,"Наименование объекта по производству электрической энергии всего, в том числе:"),IF(AND($C529&lt;&gt;"Г",$C529&lt;&gt;""),SUMIFS(INDIRECT(ADDRESS(ROW($A528),COLUMN(M$1),3,1)&amp;":"&amp;ADDRESS(ROW($A528)+MATCH("Г",$C529:$C$6000,0),COLUMN(M$1),3,1)),INDIRECT(ADDRESS(ROW($A528),COLUMN($A$1),3,1)&amp;":"&amp;ADDRESS(ROW($A528)+MATCH("Г",$C529:$C$6000,0),COLUMN($A$1),3,1)),$A528&amp;"*",INDIRECT(ADDRESS(ROW($A528),COLUMN($C$1),3,1)&amp;":"&amp;ADDRESS(ROW($A528)+MATCH("Г",$C529:$C$6000,0),COLUMN($C$1),3,1)),"&lt;&gt;Г"),SUMIFS(M529:M$6000,$A529:$A$6000,IF(AND($A528=$A529,$C528=$C529),$A528&amp;"*",IF(OR(MID($A528,1,1)="0",MID($A528,1,1)=0),"?"&amp;MID($A528,2,LEN($A528)-1),$A528&amp;".?")),$C529:$C$6000,"Г")))</f>
        <v>0</v>
      </c>
      <c r="N528" s="73" t="s">
        <v>45</v>
      </c>
      <c r="O528" s="74" t="s">
        <v>45</v>
      </c>
      <c r="P528" s="74">
        <v>0</v>
      </c>
      <c r="Q528" s="74">
        <v>0</v>
      </c>
      <c r="R528" s="74">
        <v>0</v>
      </c>
      <c r="S528" s="74">
        <v>0</v>
      </c>
      <c r="T528" s="74">
        <v>0</v>
      </c>
      <c r="U528" s="74">
        <v>0</v>
      </c>
      <c r="V528" s="74">
        <v>0</v>
      </c>
      <c r="W528" s="74">
        <v>0</v>
      </c>
      <c r="X528" s="74">
        <v>0</v>
      </c>
      <c r="Y528" s="74">
        <v>0</v>
      </c>
    </row>
    <row r="529" spans="1:25" ht="15.75" x14ac:dyDescent="0.2">
      <c r="A529" s="72" t="s">
        <v>1126</v>
      </c>
      <c r="B529" s="73" t="s">
        <v>247</v>
      </c>
      <c r="C529" s="73" t="s">
        <v>44</v>
      </c>
      <c r="D529" s="74">
        <f ca="1">IF(MID($A529,3,10)="1.1.3",SUMIFS(D530:D$6000,$A530:$A$6000,$A529&amp;".1",$B530:$B$6000,"Наименование объекта по производству электрической энергии всего, в том числе:")+SUMIFS(D530:D$6000,$A530:$A$6000,$A529&amp;".2",$B530:$B$6000,"Наименование объекта по производству электрической энергии всего, в том числе:"),IF(AND($C530&lt;&gt;"Г",$C530&lt;&gt;""),SUMIFS(INDIRECT(ADDRESS(ROW($A529),COLUMN(D$1),3,1)&amp;":"&amp;ADDRESS(ROW($A529)+MATCH("Г",$C530:$C$6000,0),COLUMN(D$1),3,1)),INDIRECT(ADDRESS(ROW($A529),COLUMN($A$1),3,1)&amp;":"&amp;ADDRESS(ROW($A529)+MATCH("Г",$C530:$C$6000,0),COLUMN($A$1),3,1)),$A529&amp;"*",INDIRECT(ADDRESS(ROW($A529),COLUMN($C$1),3,1)&amp;":"&amp;ADDRESS(ROW($A529)+MATCH("Г",$C530:$C$6000,0),COLUMN($C$1),3,1)),"&lt;&gt;Г"),SUMIFS(D530:D$6000,$A530:$A$6000,IF(AND($A529=$A530,$C529=$C530),$A529&amp;"*",IF(OR(MID($A529,1,1)="0",MID($A529,1,1)=0),"?"&amp;MID($A529,2,LEN($A529)-1),$A529&amp;".?")),$C530:$C$6000,"Г")))</f>
        <v>0</v>
      </c>
      <c r="E529" s="73" t="s">
        <v>45</v>
      </c>
      <c r="F529" s="74">
        <v>0</v>
      </c>
      <c r="G529" s="74">
        <v>0</v>
      </c>
      <c r="H529" s="74">
        <v>0</v>
      </c>
      <c r="I529" s="74">
        <v>0</v>
      </c>
      <c r="J529" s="74">
        <v>0</v>
      </c>
      <c r="K529" s="74">
        <v>0</v>
      </c>
      <c r="L529" s="75" t="s">
        <v>45</v>
      </c>
      <c r="M529" s="74">
        <f ca="1">IF(MID($A529,3,10)="1.1.3",SUMIFS(M530:M$6000,$A530:$A$6000,$A529&amp;".1",$B530:$B$6000,"Наименование объекта по производству электрической энергии всего, в том числе:")+SUMIFS(M530:M$6000,$A530:$A$6000,$A529&amp;".2",$B530:$B$6000,"Наименование объекта по производству электрической энергии всего, в том числе:"),IF(AND($C530&lt;&gt;"Г",$C530&lt;&gt;""),SUMIFS(INDIRECT(ADDRESS(ROW($A529),COLUMN(M$1),3,1)&amp;":"&amp;ADDRESS(ROW($A529)+MATCH("Г",$C530:$C$6000,0),COLUMN(M$1),3,1)),INDIRECT(ADDRESS(ROW($A529),COLUMN($A$1),3,1)&amp;":"&amp;ADDRESS(ROW($A529)+MATCH("Г",$C530:$C$6000,0),COLUMN($A$1),3,1)),$A529&amp;"*",INDIRECT(ADDRESS(ROW($A529),COLUMN($C$1),3,1)&amp;":"&amp;ADDRESS(ROW($A529)+MATCH("Г",$C530:$C$6000,0),COLUMN($C$1),3,1)),"&lt;&gt;Г"),SUMIFS(M530:M$6000,$A530:$A$6000,IF(AND($A529=$A530,$C529=$C530),$A529&amp;"*",IF(OR(MID($A529,1,1)="0",MID($A529,1,1)=0),"?"&amp;MID($A529,2,LEN($A529)-1),$A529&amp;".?")),$C530:$C$6000,"Г")))</f>
        <v>0</v>
      </c>
      <c r="N529" s="73" t="s">
        <v>45</v>
      </c>
      <c r="O529" s="74" t="s">
        <v>45</v>
      </c>
      <c r="P529" s="74">
        <v>0</v>
      </c>
      <c r="Q529" s="74">
        <v>0</v>
      </c>
      <c r="R529" s="74">
        <v>0</v>
      </c>
      <c r="S529" s="74">
        <v>0</v>
      </c>
      <c r="T529" s="74">
        <v>0</v>
      </c>
      <c r="U529" s="74">
        <v>0</v>
      </c>
      <c r="V529" s="74">
        <v>0</v>
      </c>
      <c r="W529" s="74">
        <v>0</v>
      </c>
      <c r="X529" s="74">
        <v>0</v>
      </c>
      <c r="Y529" s="74">
        <v>0</v>
      </c>
    </row>
    <row r="530" spans="1:25" ht="31.5" x14ac:dyDescent="0.2">
      <c r="A530" s="72" t="s">
        <v>1127</v>
      </c>
      <c r="B530" s="73" t="s">
        <v>249</v>
      </c>
      <c r="C530" s="73" t="s">
        <v>44</v>
      </c>
      <c r="D530" s="74">
        <f ca="1">IF(MID($A530,3,10)="1.1.3",SUMIFS(D531:D$6000,$A531:$A$6000,$A530&amp;".1",$B531:$B$6000,"Наименование объекта по производству электрической энергии всего, в том числе:")+SUMIFS(D531:D$6000,$A531:$A$6000,$A530&amp;".2",$B531:$B$6000,"Наименование объекта по производству электрической энергии всего, в том числе:"),IF(AND($C531&lt;&gt;"Г",$C531&lt;&gt;""),SUMIFS(INDIRECT(ADDRESS(ROW($A530),COLUMN(D$1),3,1)&amp;":"&amp;ADDRESS(ROW($A530)+MATCH("Г",$C531:$C$6000,0),COLUMN(D$1),3,1)),INDIRECT(ADDRESS(ROW($A530),COLUMN($A$1),3,1)&amp;":"&amp;ADDRESS(ROW($A530)+MATCH("Г",$C531:$C$6000,0),COLUMN($A$1),3,1)),$A530&amp;"*",INDIRECT(ADDRESS(ROW($A530),COLUMN($C$1),3,1)&amp;":"&amp;ADDRESS(ROW($A530)+MATCH("Г",$C531:$C$6000,0),COLUMN($C$1),3,1)),"&lt;&gt;Г"),SUMIFS(D531:D$6000,$A531:$A$6000,IF(AND($A530=$A531,$C530=$C531),$A530&amp;"*",IF(OR(MID($A530,1,1)="0",MID($A530,1,1)=0),"?"&amp;MID($A530,2,LEN($A530)-1),$A530&amp;".?")),$C531:$C$6000,"Г")))</f>
        <v>0</v>
      </c>
      <c r="E530" s="73" t="s">
        <v>45</v>
      </c>
      <c r="F530" s="74">
        <v>0</v>
      </c>
      <c r="G530" s="74">
        <v>0</v>
      </c>
      <c r="H530" s="74">
        <v>0</v>
      </c>
      <c r="I530" s="74">
        <v>0</v>
      </c>
      <c r="J530" s="74">
        <v>0</v>
      </c>
      <c r="K530" s="74">
        <v>0</v>
      </c>
      <c r="L530" s="75" t="s">
        <v>45</v>
      </c>
      <c r="M530" s="74">
        <f ca="1">IF(MID($A530,3,10)="1.1.3",SUMIFS(M531:M$6000,$A531:$A$6000,$A530&amp;".1",$B531:$B$6000,"Наименование объекта по производству электрической энергии всего, в том числе:")+SUMIFS(M531:M$6000,$A531:$A$6000,$A530&amp;".2",$B531:$B$6000,"Наименование объекта по производству электрической энергии всего, в том числе:"),IF(AND($C531&lt;&gt;"Г",$C531&lt;&gt;""),SUMIFS(INDIRECT(ADDRESS(ROW($A530),COLUMN(M$1),3,1)&amp;":"&amp;ADDRESS(ROW($A530)+MATCH("Г",$C531:$C$6000,0),COLUMN(M$1),3,1)),INDIRECT(ADDRESS(ROW($A530),COLUMN($A$1),3,1)&amp;":"&amp;ADDRESS(ROW($A530)+MATCH("Г",$C531:$C$6000,0),COLUMN($A$1),3,1)),$A530&amp;"*",INDIRECT(ADDRESS(ROW($A530),COLUMN($C$1),3,1)&amp;":"&amp;ADDRESS(ROW($A530)+MATCH("Г",$C531:$C$6000,0),COLUMN($C$1),3,1)),"&lt;&gt;Г"),SUMIFS(M531:M$6000,$A531:$A$6000,IF(AND($A530=$A531,$C530=$C531),$A530&amp;"*",IF(OR(MID($A530,1,1)="0",MID($A530,1,1)=0),"?"&amp;MID($A530,2,LEN($A530)-1),$A530&amp;".?")),$C531:$C$6000,"Г")))</f>
        <v>0</v>
      </c>
      <c r="N530" s="73" t="s">
        <v>45</v>
      </c>
      <c r="O530" s="74" t="s">
        <v>45</v>
      </c>
      <c r="P530" s="74">
        <v>0</v>
      </c>
      <c r="Q530" s="74">
        <v>0</v>
      </c>
      <c r="R530" s="74">
        <v>0</v>
      </c>
      <c r="S530" s="74">
        <v>0</v>
      </c>
      <c r="T530" s="74">
        <v>0</v>
      </c>
      <c r="U530" s="74">
        <v>0</v>
      </c>
      <c r="V530" s="74">
        <v>0</v>
      </c>
      <c r="W530" s="74">
        <v>0</v>
      </c>
      <c r="X530" s="74">
        <v>0</v>
      </c>
      <c r="Y530" s="74">
        <v>0</v>
      </c>
    </row>
    <row r="531" spans="1:25" ht="15.75" x14ac:dyDescent="0.2">
      <c r="A531" s="72" t="s">
        <v>1128</v>
      </c>
      <c r="B531" s="73" t="s">
        <v>251</v>
      </c>
      <c r="C531" s="73" t="s">
        <v>44</v>
      </c>
      <c r="D531" s="74">
        <f ca="1">IF(MID($A531,3,10)="1.1.3",SUMIFS(D532:D$6000,$A532:$A$6000,$A531&amp;".1",$B532:$B$6000,"Наименование объекта по производству электрической энергии всего, в том числе:")+SUMIFS(D532:D$6000,$A532:$A$6000,$A531&amp;".2",$B532:$B$6000,"Наименование объекта по производству электрической энергии всего, в том числе:"),IF(AND($C532&lt;&gt;"Г",$C532&lt;&gt;""),SUMIFS(INDIRECT(ADDRESS(ROW($A531),COLUMN(D$1),3,1)&amp;":"&amp;ADDRESS(ROW($A531)+MATCH("Г",$C532:$C$6000,0),COLUMN(D$1),3,1)),INDIRECT(ADDRESS(ROW($A531),COLUMN($A$1),3,1)&amp;":"&amp;ADDRESS(ROW($A531)+MATCH("Г",$C532:$C$6000,0),COLUMN($A$1),3,1)),$A531&amp;"*",INDIRECT(ADDRESS(ROW($A531),COLUMN($C$1),3,1)&amp;":"&amp;ADDRESS(ROW($A531)+MATCH("Г",$C532:$C$6000,0),COLUMN($C$1),3,1)),"&lt;&gt;Г"),SUMIFS(D532:D$6000,$A532:$A$6000,IF(AND($A531=$A532,$C531=$C532),$A531&amp;"*",IF(OR(MID($A531,1,1)="0",MID($A531,1,1)=0),"?"&amp;MID($A531,2,LEN($A531)-1),$A531&amp;".?")),$C532:$C$6000,"Г")))</f>
        <v>0</v>
      </c>
      <c r="E531" s="73" t="s">
        <v>45</v>
      </c>
      <c r="F531" s="74">
        <v>0</v>
      </c>
      <c r="G531" s="74">
        <v>0</v>
      </c>
      <c r="H531" s="74">
        <v>0</v>
      </c>
      <c r="I531" s="74">
        <v>0</v>
      </c>
      <c r="J531" s="74">
        <v>0</v>
      </c>
      <c r="K531" s="74">
        <v>0</v>
      </c>
      <c r="L531" s="75" t="s">
        <v>45</v>
      </c>
      <c r="M531" s="74">
        <f ca="1">IF(MID($A531,3,10)="1.1.3",SUMIFS(M532:M$6000,$A532:$A$6000,$A531&amp;".1",$B532:$B$6000,"Наименование объекта по производству электрической энергии всего, в том числе:")+SUMIFS(M532:M$6000,$A532:$A$6000,$A531&amp;".2",$B532:$B$6000,"Наименование объекта по производству электрической энергии всего, в том числе:"),IF(AND($C532&lt;&gt;"Г",$C532&lt;&gt;""),SUMIFS(INDIRECT(ADDRESS(ROW($A531),COLUMN(M$1),3,1)&amp;":"&amp;ADDRESS(ROW($A531)+MATCH("Г",$C532:$C$6000,0),COLUMN(M$1),3,1)),INDIRECT(ADDRESS(ROW($A531),COLUMN($A$1),3,1)&amp;":"&amp;ADDRESS(ROW($A531)+MATCH("Г",$C532:$C$6000,0),COLUMN($A$1),3,1)),$A531&amp;"*",INDIRECT(ADDRESS(ROW($A531),COLUMN($C$1),3,1)&amp;":"&amp;ADDRESS(ROW($A531)+MATCH("Г",$C532:$C$6000,0),COLUMN($C$1),3,1)),"&lt;&gt;Г"),SUMIFS(M532:M$6000,$A532:$A$6000,IF(AND($A531=$A532,$C531=$C532),$A531&amp;"*",IF(OR(MID($A531,1,1)="0",MID($A531,1,1)=0),"?"&amp;MID($A531,2,LEN($A531)-1),$A531&amp;".?")),$C532:$C$6000,"Г")))</f>
        <v>0</v>
      </c>
      <c r="N531" s="73" t="s">
        <v>45</v>
      </c>
      <c r="O531" s="74" t="s">
        <v>45</v>
      </c>
      <c r="P531" s="74">
        <v>0</v>
      </c>
      <c r="Q531" s="74">
        <v>0</v>
      </c>
      <c r="R531" s="74">
        <v>0</v>
      </c>
      <c r="S531" s="74">
        <v>0</v>
      </c>
      <c r="T531" s="74">
        <v>0</v>
      </c>
      <c r="U531" s="74">
        <v>0</v>
      </c>
      <c r="V531" s="74">
        <v>0</v>
      </c>
      <c r="W531" s="74">
        <v>0</v>
      </c>
      <c r="X531" s="74">
        <v>0</v>
      </c>
      <c r="Y531" s="74">
        <v>0</v>
      </c>
    </row>
    <row r="532" spans="1:25" ht="15.75" x14ac:dyDescent="0.2">
      <c r="A532" s="72" t="s">
        <v>1129</v>
      </c>
      <c r="B532" s="73" t="s">
        <v>253</v>
      </c>
      <c r="C532" s="73" t="s">
        <v>44</v>
      </c>
      <c r="D532" s="74">
        <f ca="1">IF(MID($A532,3,10)="1.1.3",SUMIFS(D533:D$6000,$A533:$A$6000,$A532&amp;".1",$B533:$B$6000,"Наименование объекта по производству электрической энергии всего, в том числе:")+SUMIFS(D533:D$6000,$A533:$A$6000,$A532&amp;".2",$B533:$B$6000,"Наименование объекта по производству электрической энергии всего, в том числе:"),IF(AND($C533&lt;&gt;"Г",$C533&lt;&gt;""),SUMIFS(INDIRECT(ADDRESS(ROW($A532),COLUMN(D$1),3,1)&amp;":"&amp;ADDRESS(ROW($A532)+MATCH("Г",$C533:$C$6000,0),COLUMN(D$1),3,1)),INDIRECT(ADDRESS(ROW($A532),COLUMN($A$1),3,1)&amp;":"&amp;ADDRESS(ROW($A532)+MATCH("Г",$C533:$C$6000,0),COLUMN($A$1),3,1)),$A532&amp;"*",INDIRECT(ADDRESS(ROW($A532),COLUMN($C$1),3,1)&amp;":"&amp;ADDRESS(ROW($A532)+MATCH("Г",$C533:$C$6000,0),COLUMN($C$1),3,1)),"&lt;&gt;Г"),SUMIFS(D533:D$6000,$A533:$A$6000,IF(AND($A532=$A533,$C532=$C533),$A532&amp;"*",IF(OR(MID($A532,1,1)="0",MID($A532,1,1)=0),"?"&amp;MID($A532,2,LEN($A532)-1),$A532&amp;".?")),$C533:$C$6000,"Г")))</f>
        <v>0</v>
      </c>
      <c r="E532" s="73" t="s">
        <v>45</v>
      </c>
      <c r="F532" s="74">
        <v>0</v>
      </c>
      <c r="G532" s="74">
        <v>0</v>
      </c>
      <c r="H532" s="74">
        <v>0</v>
      </c>
      <c r="I532" s="74">
        <v>0</v>
      </c>
      <c r="J532" s="74">
        <v>0</v>
      </c>
      <c r="K532" s="74">
        <v>0</v>
      </c>
      <c r="L532" s="75" t="s">
        <v>45</v>
      </c>
      <c r="M532" s="74">
        <f ca="1">IF(MID($A532,3,10)="1.1.3",SUMIFS(M533:M$6000,$A533:$A$6000,$A532&amp;".1",$B533:$B$6000,"Наименование объекта по производству электрической энергии всего, в том числе:")+SUMIFS(M533:M$6000,$A533:$A$6000,$A532&amp;".2",$B533:$B$6000,"Наименование объекта по производству электрической энергии всего, в том числе:"),IF(AND($C533&lt;&gt;"Г",$C533&lt;&gt;""),SUMIFS(INDIRECT(ADDRESS(ROW($A532),COLUMN(M$1),3,1)&amp;":"&amp;ADDRESS(ROW($A532)+MATCH("Г",$C533:$C$6000,0),COLUMN(M$1),3,1)),INDIRECT(ADDRESS(ROW($A532),COLUMN($A$1),3,1)&amp;":"&amp;ADDRESS(ROW($A532)+MATCH("Г",$C533:$C$6000,0),COLUMN($A$1),3,1)),$A532&amp;"*",INDIRECT(ADDRESS(ROW($A532),COLUMN($C$1),3,1)&amp;":"&amp;ADDRESS(ROW($A532)+MATCH("Г",$C533:$C$6000,0),COLUMN($C$1),3,1)),"&lt;&gt;Г"),SUMIFS(M533:M$6000,$A533:$A$6000,IF(AND($A532=$A533,$C532=$C533),$A532&amp;"*",IF(OR(MID($A532,1,1)="0",MID($A532,1,1)=0),"?"&amp;MID($A532,2,LEN($A532)-1),$A532&amp;".?")),$C533:$C$6000,"Г")))</f>
        <v>0</v>
      </c>
      <c r="N532" s="73" t="s">
        <v>45</v>
      </c>
      <c r="O532" s="74" t="s">
        <v>45</v>
      </c>
      <c r="P532" s="74">
        <v>0</v>
      </c>
      <c r="Q532" s="74">
        <v>0</v>
      </c>
      <c r="R532" s="74">
        <v>0</v>
      </c>
      <c r="S532" s="74">
        <v>0</v>
      </c>
      <c r="T532" s="74">
        <v>0</v>
      </c>
      <c r="U532" s="74">
        <v>0</v>
      </c>
      <c r="V532" s="74">
        <v>0</v>
      </c>
      <c r="W532" s="74">
        <v>0</v>
      </c>
      <c r="X532" s="74">
        <v>0</v>
      </c>
      <c r="Y532" s="74">
        <v>0</v>
      </c>
    </row>
    <row r="533" spans="1:25" ht="31.5" x14ac:dyDescent="0.2">
      <c r="A533" s="72" t="s">
        <v>1130</v>
      </c>
      <c r="B533" s="73" t="s">
        <v>255</v>
      </c>
      <c r="C533" s="73" t="s">
        <v>44</v>
      </c>
      <c r="D533" s="74">
        <f ca="1">IF(MID($A533,3,10)="1.1.3",SUMIFS(D534:D$6000,$A534:$A$6000,$A533&amp;".1",$B534:$B$6000,"Наименование объекта по производству электрической энергии всего, в том числе:")+SUMIFS(D534:D$6000,$A534:$A$6000,$A533&amp;".2",$B534:$B$6000,"Наименование объекта по производству электрической энергии всего, в том числе:"),IF(AND($C534&lt;&gt;"Г",$C534&lt;&gt;""),SUMIFS(INDIRECT(ADDRESS(ROW($A533),COLUMN(D$1),3,1)&amp;":"&amp;ADDRESS(ROW($A533)+MATCH("Г",$C534:$C$6000,0),COLUMN(D$1),3,1)),INDIRECT(ADDRESS(ROW($A533),COLUMN($A$1),3,1)&amp;":"&amp;ADDRESS(ROW($A533)+MATCH("Г",$C534:$C$6000,0),COLUMN($A$1),3,1)),$A533&amp;"*",INDIRECT(ADDRESS(ROW($A533),COLUMN($C$1),3,1)&amp;":"&amp;ADDRESS(ROW($A533)+MATCH("Г",$C534:$C$6000,0),COLUMN($C$1),3,1)),"&lt;&gt;Г"),SUMIFS(D534:D$6000,$A534:$A$6000,IF(AND($A533=$A534,$C533=$C534),$A533&amp;"*",IF(OR(MID($A533,1,1)="0",MID($A533,1,1)=0),"?"&amp;MID($A533,2,LEN($A533)-1),$A533&amp;".?")),$C534:$C$6000,"Г")))</f>
        <v>0</v>
      </c>
      <c r="E533" s="73" t="s">
        <v>45</v>
      </c>
      <c r="F533" s="74">
        <v>0</v>
      </c>
      <c r="G533" s="74">
        <v>0</v>
      </c>
      <c r="H533" s="74">
        <v>0</v>
      </c>
      <c r="I533" s="74">
        <v>0</v>
      </c>
      <c r="J533" s="74">
        <v>0</v>
      </c>
      <c r="K533" s="74">
        <v>0</v>
      </c>
      <c r="L533" s="75" t="s">
        <v>45</v>
      </c>
      <c r="M533" s="74">
        <f ca="1">IF(MID($A533,3,10)="1.1.3",SUMIFS(M534:M$6000,$A534:$A$6000,$A533&amp;".1",$B534:$B$6000,"Наименование объекта по производству электрической энергии всего, в том числе:")+SUMIFS(M534:M$6000,$A534:$A$6000,$A533&amp;".2",$B534:$B$6000,"Наименование объекта по производству электрической энергии всего, в том числе:"),IF(AND($C534&lt;&gt;"Г",$C534&lt;&gt;""),SUMIFS(INDIRECT(ADDRESS(ROW($A533),COLUMN(M$1),3,1)&amp;":"&amp;ADDRESS(ROW($A533)+MATCH("Г",$C534:$C$6000,0),COLUMN(M$1),3,1)),INDIRECT(ADDRESS(ROW($A533),COLUMN($A$1),3,1)&amp;":"&amp;ADDRESS(ROW($A533)+MATCH("Г",$C534:$C$6000,0),COLUMN($A$1),3,1)),$A533&amp;"*",INDIRECT(ADDRESS(ROW($A533),COLUMN($C$1),3,1)&amp;":"&amp;ADDRESS(ROW($A533)+MATCH("Г",$C534:$C$6000,0),COLUMN($C$1),3,1)),"&lt;&gt;Г"),SUMIFS(M534:M$6000,$A534:$A$6000,IF(AND($A533=$A534,$C533=$C534),$A533&amp;"*",IF(OR(MID($A533,1,1)="0",MID($A533,1,1)=0),"?"&amp;MID($A533,2,LEN($A533)-1),$A533&amp;".?")),$C534:$C$6000,"Г")))</f>
        <v>0</v>
      </c>
      <c r="N533" s="73" t="s">
        <v>45</v>
      </c>
      <c r="O533" s="74" t="s">
        <v>45</v>
      </c>
      <c r="P533" s="74">
        <v>0</v>
      </c>
      <c r="Q533" s="74">
        <v>0</v>
      </c>
      <c r="R533" s="74">
        <v>0</v>
      </c>
      <c r="S533" s="74">
        <v>0</v>
      </c>
      <c r="T533" s="74">
        <v>0</v>
      </c>
      <c r="U533" s="74">
        <v>0</v>
      </c>
      <c r="V533" s="74">
        <v>0</v>
      </c>
      <c r="W533" s="74">
        <v>0</v>
      </c>
      <c r="X533" s="74">
        <v>0</v>
      </c>
      <c r="Y533" s="74">
        <v>0</v>
      </c>
    </row>
    <row r="534" spans="1:25" ht="15.75" x14ac:dyDescent="0.2">
      <c r="A534" s="72" t="s">
        <v>1131</v>
      </c>
      <c r="B534" s="73" t="s">
        <v>257</v>
      </c>
      <c r="C534" s="73" t="s">
        <v>44</v>
      </c>
      <c r="D534" s="74">
        <f ca="1">IF(MID($A534,3,10)="1.1.3",SUMIFS(D535:D$6000,$A535:$A$6000,$A534&amp;".1",$B535:$B$6000,"Наименование объекта по производству электрической энергии всего, в том числе:")+SUMIFS(D535:D$6000,$A535:$A$6000,$A534&amp;".2",$B535:$B$6000,"Наименование объекта по производству электрической энергии всего, в том числе:"),IF(AND($C535&lt;&gt;"Г",$C535&lt;&gt;""),SUMIFS(INDIRECT(ADDRESS(ROW($A534),COLUMN(D$1),3,1)&amp;":"&amp;ADDRESS(ROW($A534)+MATCH("Г",$C535:$C$6000,0),COLUMN(D$1),3,1)),INDIRECT(ADDRESS(ROW($A534),COLUMN($A$1),3,1)&amp;":"&amp;ADDRESS(ROW($A534)+MATCH("Г",$C535:$C$6000,0),COLUMN($A$1),3,1)),$A534&amp;"*",INDIRECT(ADDRESS(ROW($A534),COLUMN($C$1),3,1)&amp;":"&amp;ADDRESS(ROW($A534)+MATCH("Г",$C535:$C$6000,0),COLUMN($C$1),3,1)),"&lt;&gt;Г"),SUMIFS(D535:D$6000,$A535:$A$6000,IF(AND($A534=$A535,$C534=$C535),$A534&amp;"*",IF(OR(MID($A534,1,1)="0",MID($A534,1,1)=0),"?"&amp;MID($A534,2,LEN($A534)-1),$A534&amp;".?")),$C535:$C$6000,"Г")))</f>
        <v>0</v>
      </c>
      <c r="E534" s="73" t="s">
        <v>45</v>
      </c>
      <c r="F534" s="74">
        <v>0</v>
      </c>
      <c r="G534" s="74">
        <v>0</v>
      </c>
      <c r="H534" s="74">
        <v>0</v>
      </c>
      <c r="I534" s="74">
        <v>0</v>
      </c>
      <c r="J534" s="74">
        <v>0</v>
      </c>
      <c r="K534" s="74">
        <v>0</v>
      </c>
      <c r="L534" s="75" t="s">
        <v>45</v>
      </c>
      <c r="M534" s="74">
        <f ca="1">IF(MID($A534,3,10)="1.1.3",SUMIFS(M535:M$6000,$A535:$A$6000,$A534&amp;".1",$B535:$B$6000,"Наименование объекта по производству электрической энергии всего, в том числе:")+SUMIFS(M535:M$6000,$A535:$A$6000,$A534&amp;".2",$B535:$B$6000,"Наименование объекта по производству электрической энергии всего, в том числе:"),IF(AND($C535&lt;&gt;"Г",$C535&lt;&gt;""),SUMIFS(INDIRECT(ADDRESS(ROW($A534),COLUMN(M$1),3,1)&amp;":"&amp;ADDRESS(ROW($A534)+MATCH("Г",$C535:$C$6000,0),COLUMN(M$1),3,1)),INDIRECT(ADDRESS(ROW($A534),COLUMN($A$1),3,1)&amp;":"&amp;ADDRESS(ROW($A534)+MATCH("Г",$C535:$C$6000,0),COLUMN($A$1),3,1)),$A534&amp;"*",INDIRECT(ADDRESS(ROW($A534),COLUMN($C$1),3,1)&amp;":"&amp;ADDRESS(ROW($A534)+MATCH("Г",$C535:$C$6000,0),COLUMN($C$1),3,1)),"&lt;&gt;Г"),SUMIFS(M535:M$6000,$A535:$A$6000,IF(AND($A534=$A535,$C534=$C535),$A534&amp;"*",IF(OR(MID($A534,1,1)="0",MID($A534,1,1)=0),"?"&amp;MID($A534,2,LEN($A534)-1),$A534&amp;".?")),$C535:$C$6000,"Г")))</f>
        <v>0</v>
      </c>
      <c r="N534" s="73" t="s">
        <v>45</v>
      </c>
      <c r="O534" s="74" t="s">
        <v>45</v>
      </c>
      <c r="P534" s="74">
        <v>0</v>
      </c>
      <c r="Q534" s="74">
        <v>0</v>
      </c>
      <c r="R534" s="74">
        <v>0</v>
      </c>
      <c r="S534" s="74">
        <v>0</v>
      </c>
      <c r="T534" s="74">
        <v>0</v>
      </c>
      <c r="U534" s="74">
        <v>0</v>
      </c>
      <c r="V534" s="74">
        <v>0</v>
      </c>
      <c r="W534" s="74">
        <v>0</v>
      </c>
      <c r="X534" s="74">
        <v>0</v>
      </c>
      <c r="Y534" s="74">
        <v>0</v>
      </c>
    </row>
    <row r="535" spans="1:25" ht="15.75" x14ac:dyDescent="0.2">
      <c r="A535" s="72" t="s">
        <v>1132</v>
      </c>
      <c r="B535" s="73" t="s">
        <v>259</v>
      </c>
      <c r="C535" s="73" t="s">
        <v>44</v>
      </c>
      <c r="D535" s="74">
        <f ca="1">IF(MID($A535,3,10)="1.1.3",SUMIFS(D536:D$6000,$A536:$A$6000,$A535&amp;".1",$B536:$B$6000,"Наименование объекта по производству электрической энергии всего, в том числе:")+SUMIFS(D536:D$6000,$A536:$A$6000,$A535&amp;".2",$B536:$B$6000,"Наименование объекта по производству электрической энергии всего, в том числе:"),IF(AND($C536&lt;&gt;"Г",$C536&lt;&gt;""),SUMIFS(INDIRECT(ADDRESS(ROW($A535),COLUMN(D$1),3,1)&amp;":"&amp;ADDRESS(ROW($A535)+MATCH("Г",$C536:$C$6000,0),COLUMN(D$1),3,1)),INDIRECT(ADDRESS(ROW($A535),COLUMN($A$1),3,1)&amp;":"&amp;ADDRESS(ROW($A535)+MATCH("Г",$C536:$C$6000,0),COLUMN($A$1),3,1)),$A535&amp;"*",INDIRECT(ADDRESS(ROW($A535),COLUMN($C$1),3,1)&amp;":"&amp;ADDRESS(ROW($A535)+MATCH("Г",$C536:$C$6000,0),COLUMN($C$1),3,1)),"&lt;&gt;Г"),SUMIFS(D536:D$6000,$A536:$A$6000,IF(AND($A535=$A536,$C535=$C536),$A535&amp;"*",IF(OR(MID($A535,1,1)="0",MID($A535,1,1)=0),"?"&amp;MID($A535,2,LEN($A535)-1),$A535&amp;".?")),$C536:$C$6000,"Г")))</f>
        <v>0</v>
      </c>
      <c r="E535" s="73" t="s">
        <v>45</v>
      </c>
      <c r="F535" s="74">
        <v>0</v>
      </c>
      <c r="G535" s="74">
        <v>0</v>
      </c>
      <c r="H535" s="74">
        <v>0</v>
      </c>
      <c r="I535" s="74">
        <v>0</v>
      </c>
      <c r="J535" s="74">
        <v>0</v>
      </c>
      <c r="K535" s="74">
        <v>0</v>
      </c>
      <c r="L535" s="75" t="s">
        <v>45</v>
      </c>
      <c r="M535" s="74">
        <f ca="1">IF(MID($A535,3,10)="1.1.3",SUMIFS(M536:M$6000,$A536:$A$6000,$A535&amp;".1",$B536:$B$6000,"Наименование объекта по производству электрической энергии всего, в том числе:")+SUMIFS(M536:M$6000,$A536:$A$6000,$A535&amp;".2",$B536:$B$6000,"Наименование объекта по производству электрической энергии всего, в том числе:"),IF(AND($C536&lt;&gt;"Г",$C536&lt;&gt;""),SUMIFS(INDIRECT(ADDRESS(ROW($A535),COLUMN(M$1),3,1)&amp;":"&amp;ADDRESS(ROW($A535)+MATCH("Г",$C536:$C$6000,0),COLUMN(M$1),3,1)),INDIRECT(ADDRESS(ROW($A535),COLUMN($A$1),3,1)&amp;":"&amp;ADDRESS(ROW($A535)+MATCH("Г",$C536:$C$6000,0),COLUMN($A$1),3,1)),$A535&amp;"*",INDIRECT(ADDRESS(ROW($A535),COLUMN($C$1),3,1)&amp;":"&amp;ADDRESS(ROW($A535)+MATCH("Г",$C536:$C$6000,0),COLUMN($C$1),3,1)),"&lt;&gt;Г"),SUMIFS(M536:M$6000,$A536:$A$6000,IF(AND($A535=$A536,$C535=$C536),$A535&amp;"*",IF(OR(MID($A535,1,1)="0",MID($A535,1,1)=0),"?"&amp;MID($A535,2,LEN($A535)-1),$A535&amp;".?")),$C536:$C$6000,"Г")))</f>
        <v>0</v>
      </c>
      <c r="N535" s="73" t="s">
        <v>45</v>
      </c>
      <c r="O535" s="74" t="s">
        <v>45</v>
      </c>
      <c r="P535" s="74">
        <v>0</v>
      </c>
      <c r="Q535" s="74">
        <v>0</v>
      </c>
      <c r="R535" s="74">
        <v>0</v>
      </c>
      <c r="S535" s="74">
        <v>0</v>
      </c>
      <c r="T535" s="74">
        <v>0</v>
      </c>
      <c r="U535" s="74">
        <v>0</v>
      </c>
      <c r="V535" s="74">
        <v>0</v>
      </c>
      <c r="W535" s="74">
        <v>0</v>
      </c>
      <c r="X535" s="74">
        <v>0</v>
      </c>
      <c r="Y535" s="74">
        <v>0</v>
      </c>
    </row>
    <row r="536" spans="1:25" ht="15.75" x14ac:dyDescent="0.2">
      <c r="A536" s="72" t="s">
        <v>1133</v>
      </c>
      <c r="B536" s="73" t="s">
        <v>1134</v>
      </c>
      <c r="C536" s="73" t="s">
        <v>44</v>
      </c>
      <c r="D536" s="74">
        <f ca="1">IF(MID($A536,3,10)="1.1.3",SUMIFS(D537:D$6000,$A537:$A$6000,$A536&amp;".1",$B537:$B$6000,"Наименование объекта по производству электрической энергии всего, в том числе:")+SUMIFS(D537:D$6000,$A537:$A$6000,$A536&amp;".2",$B537:$B$6000,"Наименование объекта по производству электрической энергии всего, в том числе:"),IF(AND($C537&lt;&gt;"Г",$C537&lt;&gt;""),SUMIFS(INDIRECT(ADDRESS(ROW($A536),COLUMN(D$1),3,1)&amp;":"&amp;ADDRESS(ROW($A536)+MATCH("Г",$C537:$C$6000,0),COLUMN(D$1),3,1)),INDIRECT(ADDRESS(ROW($A536),COLUMN($A$1),3,1)&amp;":"&amp;ADDRESS(ROW($A536)+MATCH("Г",$C537:$C$6000,0),COLUMN($A$1),3,1)),$A536&amp;"*",INDIRECT(ADDRESS(ROW($A536),COLUMN($C$1),3,1)&amp;":"&amp;ADDRESS(ROW($A536)+MATCH("Г",$C537:$C$6000,0),COLUMN($C$1),3,1)),"&lt;&gt;Г"),SUMIFS(D537:D$6000,$A537:$A$6000,IF(AND($A536=$A537,$C536=$C537),$A536&amp;"*",IF(OR(MID($A536,1,1)="0",MID($A536,1,1)=0),"?"&amp;MID($A536,2,LEN($A536)-1),$A536&amp;".?")),$C537:$C$6000,"Г")))</f>
        <v>354.94860849000008</v>
      </c>
      <c r="E536" s="73" t="s">
        <v>45</v>
      </c>
      <c r="F536" s="74">
        <f ca="1">IF(MID($A536,3,10)="1.1.3",SUMIFS(F537:F$6000,$A537:$A$6000,$A536&amp;".1",$B537:$B$6000,"Наименование объекта по производству электрической энергии всего, в том числе:")+SUMIFS(F537:F$6000,$A537:$A$6000,$A536&amp;".2",$B537:$B$6000,"Наименование объекта по производству электрической энергии всего, в том числе:"),IF(AND($C537&lt;&gt;"Г",$C537&lt;&gt;""),SUMIFS(INDIRECT(ADDRESS(ROW($A536),COLUMN(F$1),3,1)&amp;":"&amp;ADDRESS(ROW($A536)+MATCH("Г",$C537:$C$6000,0),COLUMN(F$1),3,1)),INDIRECT(ADDRESS(ROW($A536),COLUMN($A$1),3,1)&amp;":"&amp;ADDRESS(ROW($A536)+MATCH("Г",$C537:$C$6000,0),COLUMN($A$1),3,1)),$A536&amp;"*",INDIRECT(ADDRESS(ROW($A536),COLUMN($C$1),3,1)&amp;":"&amp;ADDRESS(ROW($A536)+MATCH("Г",$C537:$C$6000,0),COLUMN($C$1),3,1)),"&lt;&gt;Г"),SUMIFS(F537:F$6000,$A537:$A$6000,IF(AND($A536=$A537,$C536=$C537),$A536&amp;"*",IF(OR(MID($A536,1,1)="0",MID($A536,1,1)=0),"?"&amp;MID($A536,2,LEN($A536)-1),$A536&amp;".?")),$C537:$C$6000,"Г")))</f>
        <v>158.75304502999998</v>
      </c>
      <c r="G536" s="74">
        <v>0</v>
      </c>
      <c r="H536" s="74">
        <v>0</v>
      </c>
      <c r="I536" s="74">
        <v>0</v>
      </c>
      <c r="J536" s="74">
        <f ca="1">IF(MID($A536,3,10)="1.1.3",SUMIFS(J537:J$6000,$A537:$A$6000,$A536&amp;".1",$B537:$B$6000,"Наименование объекта по производству электрической энергии всего, в том числе:")+SUMIFS(J537:J$6000,$A537:$A$6000,$A536&amp;".2",$B537:$B$6000,"Наименование объекта по производству электрической энергии всего, в том числе:"),IF(AND($C537&lt;&gt;"Г",$C537&lt;&gt;""),SUMIFS(INDIRECT(ADDRESS(ROW($A536),COLUMN(J$1),3,1)&amp;":"&amp;ADDRESS(ROW($A536)+MATCH("Г",$C537:$C$6000,0),COLUMN(J$1),3,1)),INDIRECT(ADDRESS(ROW($A536),COLUMN($A$1),3,1)&amp;":"&amp;ADDRESS(ROW($A536)+MATCH("Г",$C537:$C$6000,0),COLUMN($A$1),3,1)),$A536&amp;"*",INDIRECT(ADDRESS(ROW($A536),COLUMN($C$1),3,1)&amp;":"&amp;ADDRESS(ROW($A536)+MATCH("Г",$C537:$C$6000,0),COLUMN($C$1),3,1)),"&lt;&gt;Г"),SUMIFS(J537:J$6000,$A537:$A$6000,IF(AND($A536=$A537,$C536=$C537),$A536&amp;"*",IF(OR(MID($A536,1,1)="0",MID($A536,1,1)=0),"?"&amp;MID($A536,2,LEN($A536)-1),$A536&amp;".?")),$C537:$C$6000,"Г")))</f>
        <v>158.75304502999998</v>
      </c>
      <c r="K536" s="74">
        <f ca="1">IF(MID($A536,3,10)="1.1.3",SUMIFS(K537:K$6000,$A537:$A$6000,$A536&amp;".1",$B537:$B$6000,"Наименование объекта по производству электрической энергии всего, в том числе:")+SUMIFS(K537:K$6000,$A537:$A$6000,$A536&amp;".2",$B537:$B$6000,"Наименование объекта по производству электрической энергии всего, в том числе:"),IF(AND($C537&lt;&gt;"Г",$C537&lt;&gt;""),SUMIFS(INDIRECT(ADDRESS(ROW($A536),COLUMN(K$1),3,1)&amp;":"&amp;ADDRESS(ROW($A536)+MATCH("Г",$C537:$C$6000,0),COLUMN(K$1),3,1)),INDIRECT(ADDRESS(ROW($A536),COLUMN($A$1),3,1)&amp;":"&amp;ADDRESS(ROW($A536)+MATCH("Г",$C537:$C$6000,0),COLUMN($A$1),3,1)),$A536&amp;"*",INDIRECT(ADDRESS(ROW($A536),COLUMN($C$1),3,1)&amp;":"&amp;ADDRESS(ROW($A536)+MATCH("Г",$C537:$C$6000,0),COLUMN($C$1),3,1)),"&lt;&gt;Г"),SUMIFS(K537:K$6000,$A537:$A$6000,IF(AND($A536=$A537,$C536=$C537),$A536&amp;"*",IF(OR(MID($A536,1,1)="0",MID($A536,1,1)=0),"?"&amp;MID($A536,2,LEN($A536)-1),$A536&amp;".?")),$C537:$C$6000,"Г")))</f>
        <v>118.38687641</v>
      </c>
      <c r="L536" s="75" t="s">
        <v>45</v>
      </c>
      <c r="M536" s="74">
        <f ca="1">IF(MID($A536,3,10)="1.1.3",SUMIFS(M537:M$6000,$A537:$A$6000,$A536&amp;".1",$B537:$B$6000,"Наименование объекта по производству электрической энергии всего, в том числе:")+SUMIFS(M537:M$6000,$A537:$A$6000,$A536&amp;".2",$B537:$B$6000,"Наименование объекта по производству электрической энергии всего, в том числе:"),IF(AND($C537&lt;&gt;"Г",$C537&lt;&gt;""),SUMIFS(INDIRECT(ADDRESS(ROW($A536),COLUMN(M$1),3,1)&amp;":"&amp;ADDRESS(ROW($A536)+MATCH("Г",$C537:$C$6000,0),COLUMN(M$1),3,1)),INDIRECT(ADDRESS(ROW($A536),COLUMN($A$1),3,1)&amp;":"&amp;ADDRESS(ROW($A536)+MATCH("Г",$C537:$C$6000,0),COLUMN($A$1),3,1)),$A536&amp;"*",INDIRECT(ADDRESS(ROW($A536),COLUMN($C$1),3,1)&amp;":"&amp;ADDRESS(ROW($A536)+MATCH("Г",$C537:$C$6000,0),COLUMN($C$1),3,1)),"&lt;&gt;Г"),SUMIFS(M537:M$6000,$A537:$A$6000,IF(AND($A536=$A537,$C536=$C537),$A536&amp;"*",IF(OR(MID($A536,1,1)="0",MID($A536,1,1)=0),"?"&amp;MID($A536,2,LEN($A536)-1),$A536&amp;".?")),$C537:$C$6000,"Г")))</f>
        <v>296.86769296999995</v>
      </c>
      <c r="N536" s="73" t="s">
        <v>45</v>
      </c>
      <c r="O536" s="74" t="s">
        <v>45</v>
      </c>
      <c r="P536" s="74">
        <f ca="1">IF(MID($A536,3,10)="1.1.3",SUMIFS(P537:P$6000,$A537:$A$6000,$A536&amp;".1",$B537:$B$6000,"Наименование объекта по производству электрической энергии всего, в том числе:")+SUMIFS(P537:P$6000,$A537:$A$6000,$A536&amp;".2",$B537:$B$6000,"Наименование объекта по производству электрической энергии всего, в том числе:"),IF(AND($C537&lt;&gt;"Г",$C537&lt;&gt;""),SUMIFS(INDIRECT(ADDRESS(ROW($A536),COLUMN(P$1),3,1)&amp;":"&amp;ADDRESS(ROW($A536)+MATCH("Г",$C537:$C$6000,0),COLUMN(P$1),3,1)),INDIRECT(ADDRESS(ROW($A536),COLUMN($A$1),3,1)&amp;":"&amp;ADDRESS(ROW($A536)+MATCH("Г",$C537:$C$6000,0),COLUMN($A$1),3,1)),$A536&amp;"*",INDIRECT(ADDRESS(ROW($A536),COLUMN($C$1),3,1)&amp;":"&amp;ADDRESS(ROW($A536)+MATCH("Г",$C537:$C$6000,0),COLUMN($C$1),3,1)),"&lt;&gt;Г"),SUMIFS(P537:P$6000,$A537:$A$6000,IF(AND($A536=$A537,$C536=$C537),$A536&amp;"*",IF(OR(MID($A536,1,1)="0",MID($A536,1,1)=0),"?"&amp;MID($A536,2,LEN($A536)-1),$A536&amp;".?")),$C537:$C$6000,"Г")))</f>
        <v>6.2720000000000002</v>
      </c>
      <c r="Q536" s="74">
        <f ca="1">IF(MID($A536,3,10)="1.1.3",SUMIFS(Q537:Q$6000,$A537:$A$6000,$A536&amp;".1",$B537:$B$6000,"Наименование объекта по производству электрической энергии всего, в том числе:")+SUMIFS(Q537:Q$6000,$A537:$A$6000,$A536&amp;".2",$B537:$B$6000,"Наименование объекта по производству электрической энергии всего, в том числе:"),IF(AND($C537&lt;&gt;"Г",$C537&lt;&gt;""),SUMIFS(INDIRECT(ADDRESS(ROW($A536),COLUMN(Q$1),3,1)&amp;":"&amp;ADDRESS(ROW($A536)+MATCH("Г",$C537:$C$6000,0),COLUMN(Q$1),3,1)),INDIRECT(ADDRESS(ROW($A536),COLUMN($A$1),3,1)&amp;":"&amp;ADDRESS(ROW($A536)+MATCH("Г",$C537:$C$6000,0),COLUMN($A$1),3,1)),$A536&amp;"*",INDIRECT(ADDRESS(ROW($A536),COLUMN($C$1),3,1)&amp;":"&amp;ADDRESS(ROW($A536)+MATCH("Г",$C537:$C$6000,0),COLUMN($C$1),3,1)),"&lt;&gt;Г"),SUMIFS(Q537:Q$6000,$A537:$A$6000,IF(AND($A536=$A537,$C536=$C537),$A536&amp;"*",IF(OR(MID($A536,1,1)="0",MID($A536,1,1)=0),"?"&amp;MID($A536,2,LEN($A536)-1),$A536&amp;".?")),$C537:$C$6000,"Г")))</f>
        <v>480.9</v>
      </c>
      <c r="R536" s="74">
        <f ca="1">IF(MID($A536,3,10)="1.1.3",SUMIFS(R537:R$6000,$A537:$A$6000,$A536&amp;".1",$B537:$B$6000,"Наименование объекта по производству электрической энергии всего, в том числе:")+SUMIFS(R537:R$6000,$A537:$A$6000,$A536&amp;".2",$B537:$B$6000,"Наименование объекта по производству электрической энергии всего, в том числе:"),IF(AND($C537&lt;&gt;"Г",$C537&lt;&gt;""),SUMIFS(INDIRECT(ADDRESS(ROW($A536),COLUMN(R$1),3,1)&amp;":"&amp;ADDRESS(ROW($A536)+MATCH("Г",$C537:$C$6000,0),COLUMN(R$1),3,1)),INDIRECT(ADDRESS(ROW($A536),COLUMN($A$1),3,1)&amp;":"&amp;ADDRESS(ROW($A536)+MATCH("Г",$C537:$C$6000,0),COLUMN($A$1),3,1)),$A536&amp;"*",INDIRECT(ADDRESS(ROW($A536),COLUMN($C$1),3,1)&amp;":"&amp;ADDRESS(ROW($A536)+MATCH("Г",$C537:$C$6000,0),COLUMN($C$1),3,1)),"&lt;&gt;Г"),SUMIFS(R537:R$6000,$A537:$A$6000,IF(AND($A536=$A537,$C536=$C537),$A536&amp;"*",IF(OR(MID($A536,1,1)="0",MID($A536,1,1)=0),"?"&amp;MID($A536,2,LEN($A536)-1),$A536&amp;".?")),$C537:$C$6000,"Г")))</f>
        <v>60</v>
      </c>
      <c r="S536" s="74">
        <f ca="1">IF(MID($A536,3,10)="1.1.3",SUMIFS(S537:S$6000,$A537:$A$6000,$A536&amp;".1",$B537:$B$6000,"Наименование объекта по производству электрической энергии всего, в том числе:")+SUMIFS(S537:S$6000,$A537:$A$6000,$A536&amp;".2",$B537:$B$6000,"Наименование объекта по производству электрической энергии всего, в том числе:"),IF(AND($C537&lt;&gt;"Г",$C537&lt;&gt;""),SUMIFS(INDIRECT(ADDRESS(ROW($A536),COLUMN(S$1),3,1)&amp;":"&amp;ADDRESS(ROW($A536)+MATCH("Г",$C537:$C$6000,0),COLUMN(S$1),3,1)),INDIRECT(ADDRESS(ROW($A536),COLUMN($A$1),3,1)&amp;":"&amp;ADDRESS(ROW($A536)+MATCH("Г",$C537:$C$6000,0),COLUMN($A$1),3,1)),$A536&amp;"*",INDIRECT(ADDRESS(ROW($A536),COLUMN($C$1),3,1)&amp;":"&amp;ADDRESS(ROW($A536)+MATCH("Г",$C537:$C$6000,0),COLUMN($C$1),3,1)),"&lt;&gt;Г"),SUMIFS(S537:S$6000,$A537:$A$6000,IF(AND($A536=$A537,$C536=$C537),$A536&amp;"*",IF(OR(MID($A536,1,1)="0",MID($A536,1,1)=0),"?"&amp;MID($A536,2,LEN($A536)-1),$A536&amp;".?")),$C537:$C$6000,"Г")))</f>
        <v>60</v>
      </c>
      <c r="T536" s="74">
        <v>0</v>
      </c>
      <c r="U536" s="74">
        <v>0</v>
      </c>
      <c r="V536" s="74">
        <f ca="1">IF(MID($A536,3,10)="1.1.3",SUMIFS(V537:V$6000,$A537:$A$6000,$A536&amp;".1",$B537:$B$6000,"Наименование объекта по производству электрической энергии всего, в том числе:")+SUMIFS(V537:V$6000,$A537:$A$6000,$A536&amp;".2",$B537:$B$6000,"Наименование объекта по производству электрической энергии всего, в том числе:"),IF(AND($C537&lt;&gt;"Г",$C537&lt;&gt;""),SUMIFS(INDIRECT(ADDRESS(ROW($A536),COLUMN(V$1),3,1)&amp;":"&amp;ADDRESS(ROW($A536)+MATCH("Г",$C537:$C$6000,0),COLUMN(V$1),3,1)),INDIRECT(ADDRESS(ROW($A536),COLUMN($A$1),3,1)&amp;":"&amp;ADDRESS(ROW($A536)+MATCH("Г",$C537:$C$6000,0),COLUMN($A$1),3,1)),$A536&amp;"*",INDIRECT(ADDRESS(ROW($A536),COLUMN($C$1),3,1)&amp;":"&amp;ADDRESS(ROW($A536)+MATCH("Г",$C537:$C$6000,0),COLUMN($C$1),3,1)),"&lt;&gt;Г"),SUMIFS(V537:V$6000,$A537:$A$6000,IF(AND($A536=$A537,$C536=$C537),$A536&amp;"*",IF(OR(MID($A536,1,1)="0",MID($A536,1,1)=0),"?"&amp;MID($A536,2,LEN($A536)-1),$A536&amp;".?")),$C537:$C$6000,"Г")))</f>
        <v>64</v>
      </c>
      <c r="W536" s="74">
        <f ca="1">IF(MID($A536,3,10)="1.1.3",SUMIFS(W537:W$6000,$A537:$A$6000,$A536&amp;".1",$B537:$B$6000,"Наименование объекта по производству электрической энергии всего, в том числе:")+SUMIFS(W537:W$6000,$A537:$A$6000,$A536&amp;".2",$B537:$B$6000,"Наименование объекта по производству электрической энергии всего, в том числе:"),IF(AND($C537&lt;&gt;"Г",$C537&lt;&gt;""),SUMIFS(INDIRECT(ADDRESS(ROW($A536),COLUMN(W$1),3,1)&amp;":"&amp;ADDRESS(ROW($A536)+MATCH("Г",$C537:$C$6000,0),COLUMN(W$1),3,1)),INDIRECT(ADDRESS(ROW($A536),COLUMN($A$1),3,1)&amp;":"&amp;ADDRESS(ROW($A536)+MATCH("Г",$C537:$C$6000,0),COLUMN($A$1),3,1)),$A536&amp;"*",INDIRECT(ADDRESS(ROW($A536),COLUMN($C$1),3,1)&amp;":"&amp;ADDRESS(ROW($A536)+MATCH("Г",$C537:$C$6000,0),COLUMN($C$1),3,1)),"&lt;&gt;Г"),SUMIFS(W537:W$6000,$A537:$A$6000,IF(AND($A536=$A537,$C536=$C537),$A536&amp;"*",IF(OR(MID($A536,1,1)="0",MID($A536,1,1)=0),"?"&amp;MID($A536,2,LEN($A536)-1),$A536&amp;".?")),$C537:$C$6000,"Г")))</f>
        <v>244</v>
      </c>
      <c r="X536" s="74">
        <v>0</v>
      </c>
      <c r="Y536" s="74">
        <f ca="1">IF(MID($A536,3,10)="1.1.3",SUMIFS(Y537:Y$6000,$A537:$A$6000,$A536&amp;".1",$B537:$B$6000,"Наименование объекта по производству электрической энергии всего, в том числе:")+SUMIFS(Y537:Y$6000,$A537:$A$6000,$A536&amp;".2",$B537:$B$6000,"Наименование объекта по производству электрической энергии всего, в том числе:"),IF(AND($C537&lt;&gt;"Г",$C537&lt;&gt;""),SUMIFS(INDIRECT(ADDRESS(ROW($A536),COLUMN(Y$1),3,1)&amp;":"&amp;ADDRESS(ROW($A536)+MATCH("Г",$C537:$C$6000,0),COLUMN(Y$1),3,1)),INDIRECT(ADDRESS(ROW($A536),COLUMN($A$1),3,1)&amp;":"&amp;ADDRESS(ROW($A536)+MATCH("Г",$C537:$C$6000,0),COLUMN($A$1),3,1)),$A536&amp;"*",INDIRECT(ADDRESS(ROW($A536),COLUMN($C$1),3,1)&amp;":"&amp;ADDRESS(ROW($A536)+MATCH("Г",$C537:$C$6000,0),COLUMN($C$1),3,1)),"&lt;&gt;Г"),SUMIFS(Y537:Y$6000,$A537:$A$6000,IF(AND($A536=$A537,$C536=$C537),$A536&amp;"*",IF(OR(MID($A536,1,1)="0",MID($A536,1,1)=0),"?"&amp;MID($A536,2,LEN($A536)-1),$A536&amp;".?")),$C537:$C$6000,"Г")))</f>
        <v>4026.1849999999999</v>
      </c>
    </row>
    <row r="537" spans="1:25" ht="31.5" x14ac:dyDescent="0.2">
      <c r="A537" s="72" t="s">
        <v>1135</v>
      </c>
      <c r="B537" s="73" t="s">
        <v>47</v>
      </c>
      <c r="C537" s="73" t="s">
        <v>44</v>
      </c>
      <c r="D537" s="74">
        <f ca="1">IF(MID($A537,3,10)="1.1.3",SUMIFS(D538:D$6000,$A538:$A$6000,$A537&amp;".1",$B538:$B$6000,"Наименование объекта по производству электрической энергии всего, в том числе:")+SUMIFS(D538:D$6000,$A538:$A$6000,$A537&amp;".2",$B538:$B$6000,"Наименование объекта по производству электрической энергии всего, в том числе:"),IF(AND($C538&lt;&gt;"Г",$C538&lt;&gt;""),SUMIFS(INDIRECT(ADDRESS(ROW($A537),COLUMN(D$1),3,1)&amp;":"&amp;ADDRESS(ROW($A537)+MATCH("Г",$C538:$C$6000,0),COLUMN(D$1),3,1)),INDIRECT(ADDRESS(ROW($A537),COLUMN($A$1),3,1)&amp;":"&amp;ADDRESS(ROW($A537)+MATCH("Г",$C538:$C$6000,0),COLUMN($A$1),3,1)),$A537&amp;"*",INDIRECT(ADDRESS(ROW($A537),COLUMN($C$1),3,1)&amp;":"&amp;ADDRESS(ROW($A537)+MATCH("Г",$C538:$C$6000,0),COLUMN($C$1),3,1)),"&lt;&gt;Г"),SUMIFS(D538:D$6000,$A538:$A$6000,IF(AND($A537=$A538,$C537=$C538),$A537&amp;"*",IF(OR(MID($A537,1,1)="0",MID($A537,1,1)=0),"?"&amp;MID($A537,2,LEN($A537)-1),$A537&amp;".?")),$C538:$C$6000,"Г")))</f>
        <v>354.94860849000008</v>
      </c>
      <c r="E537" s="73" t="s">
        <v>45</v>
      </c>
      <c r="F537" s="74">
        <f ca="1">IF(MID($A537,3,10)="1.1.3",SUMIFS(F538:F$6000,$A538:$A$6000,$A537&amp;".1",$B538:$B$6000,"Наименование объекта по производству электрической энергии всего, в том числе:")+SUMIFS(F538:F$6000,$A538:$A$6000,$A537&amp;".2",$B538:$B$6000,"Наименование объекта по производству электрической энергии всего, в том числе:"),IF(AND($C538&lt;&gt;"Г",$C538&lt;&gt;""),SUMIFS(INDIRECT(ADDRESS(ROW($A537),COLUMN(F$1),3,1)&amp;":"&amp;ADDRESS(ROW($A537)+MATCH("Г",$C538:$C$6000,0),COLUMN(F$1),3,1)),INDIRECT(ADDRESS(ROW($A537),COLUMN($A$1),3,1)&amp;":"&amp;ADDRESS(ROW($A537)+MATCH("Г",$C538:$C$6000,0),COLUMN($A$1),3,1)),$A537&amp;"*",INDIRECT(ADDRESS(ROW($A537),COLUMN($C$1),3,1)&amp;":"&amp;ADDRESS(ROW($A537)+MATCH("Г",$C538:$C$6000,0),COLUMN($C$1),3,1)),"&lt;&gt;Г"),SUMIFS(F538:F$6000,$A538:$A$6000,IF(AND($A537=$A538,$C537=$C538),$A537&amp;"*",IF(OR(MID($A537,1,1)="0",MID($A537,1,1)=0),"?"&amp;MID($A537,2,LEN($A537)-1),$A537&amp;".?")),$C538:$C$6000,"Г")))</f>
        <v>158.75304502999998</v>
      </c>
      <c r="G537" s="74">
        <v>0</v>
      </c>
      <c r="H537" s="74">
        <v>0</v>
      </c>
      <c r="I537" s="74">
        <v>0</v>
      </c>
      <c r="J537" s="74">
        <f ca="1">IF(MID($A537,3,10)="1.1.3",SUMIFS(J538:J$6000,$A538:$A$6000,$A537&amp;".1",$B538:$B$6000,"Наименование объекта по производству электрической энергии всего, в том числе:")+SUMIFS(J538:J$6000,$A538:$A$6000,$A537&amp;".2",$B538:$B$6000,"Наименование объекта по производству электрической энергии всего, в том числе:"),IF(AND($C538&lt;&gt;"Г",$C538&lt;&gt;""),SUMIFS(INDIRECT(ADDRESS(ROW($A537),COLUMN(J$1),3,1)&amp;":"&amp;ADDRESS(ROW($A537)+MATCH("Г",$C538:$C$6000,0),COLUMN(J$1),3,1)),INDIRECT(ADDRESS(ROW($A537),COLUMN($A$1),3,1)&amp;":"&amp;ADDRESS(ROW($A537)+MATCH("Г",$C538:$C$6000,0),COLUMN($A$1),3,1)),$A537&amp;"*",INDIRECT(ADDRESS(ROW($A537),COLUMN($C$1),3,1)&amp;":"&amp;ADDRESS(ROW($A537)+MATCH("Г",$C538:$C$6000,0),COLUMN($C$1),3,1)),"&lt;&gt;Г"),SUMIFS(J538:J$6000,$A538:$A$6000,IF(AND($A537=$A538,$C537=$C538),$A537&amp;"*",IF(OR(MID($A537,1,1)="0",MID($A537,1,1)=0),"?"&amp;MID($A537,2,LEN($A537)-1),$A537&amp;".?")),$C538:$C$6000,"Г")))</f>
        <v>158.75304502999998</v>
      </c>
      <c r="K537" s="74">
        <f ca="1">IF(MID($A537,3,10)="1.1.3",SUMIFS(K538:K$6000,$A538:$A$6000,$A537&amp;".1",$B538:$B$6000,"Наименование объекта по производству электрической энергии всего, в том числе:")+SUMIFS(K538:K$6000,$A538:$A$6000,$A537&amp;".2",$B538:$B$6000,"Наименование объекта по производству электрической энергии всего, в том числе:"),IF(AND($C538&lt;&gt;"Г",$C538&lt;&gt;""),SUMIFS(INDIRECT(ADDRESS(ROW($A537),COLUMN(K$1),3,1)&amp;":"&amp;ADDRESS(ROW($A537)+MATCH("Г",$C538:$C$6000,0),COLUMN(K$1),3,1)),INDIRECT(ADDRESS(ROW($A537),COLUMN($A$1),3,1)&amp;":"&amp;ADDRESS(ROW($A537)+MATCH("Г",$C538:$C$6000,0),COLUMN($A$1),3,1)),$A537&amp;"*",INDIRECT(ADDRESS(ROW($A537),COLUMN($C$1),3,1)&amp;":"&amp;ADDRESS(ROW($A537)+MATCH("Г",$C538:$C$6000,0),COLUMN($C$1),3,1)),"&lt;&gt;Г"),SUMIFS(K538:K$6000,$A538:$A$6000,IF(AND($A537=$A538,$C537=$C538),$A537&amp;"*",IF(OR(MID($A537,1,1)="0",MID($A537,1,1)=0),"?"&amp;MID($A537,2,LEN($A537)-1),$A537&amp;".?")),$C538:$C$6000,"Г")))</f>
        <v>118.38687641</v>
      </c>
      <c r="L537" s="75" t="s">
        <v>45</v>
      </c>
      <c r="M537" s="74">
        <f ca="1">IF(MID($A537,3,10)="1.1.3",SUMIFS(M538:M$6000,$A538:$A$6000,$A537&amp;".1",$B538:$B$6000,"Наименование объекта по производству электрической энергии всего, в том числе:")+SUMIFS(M538:M$6000,$A538:$A$6000,$A537&amp;".2",$B538:$B$6000,"Наименование объекта по производству электрической энергии всего, в том числе:"),IF(AND($C538&lt;&gt;"Г",$C538&lt;&gt;""),SUMIFS(INDIRECT(ADDRESS(ROW($A537),COLUMN(M$1),3,1)&amp;":"&amp;ADDRESS(ROW($A537)+MATCH("Г",$C538:$C$6000,0),COLUMN(M$1),3,1)),INDIRECT(ADDRESS(ROW($A537),COLUMN($A$1),3,1)&amp;":"&amp;ADDRESS(ROW($A537)+MATCH("Г",$C538:$C$6000,0),COLUMN($A$1),3,1)),$A537&amp;"*",INDIRECT(ADDRESS(ROW($A537),COLUMN($C$1),3,1)&amp;":"&amp;ADDRESS(ROW($A537)+MATCH("Г",$C538:$C$6000,0),COLUMN($C$1),3,1)),"&lt;&gt;Г"),SUMIFS(M538:M$6000,$A538:$A$6000,IF(AND($A537=$A538,$C537=$C538),$A537&amp;"*",IF(OR(MID($A537,1,1)="0",MID($A537,1,1)=0),"?"&amp;MID($A537,2,LEN($A537)-1),$A537&amp;".?")),$C538:$C$6000,"Г")))</f>
        <v>296.86769296999995</v>
      </c>
      <c r="N537" s="73" t="s">
        <v>45</v>
      </c>
      <c r="O537" s="74" t="s">
        <v>45</v>
      </c>
      <c r="P537" s="74">
        <f ca="1">IF(MID($A537,3,10)="1.1.3",SUMIFS(P538:P$6000,$A538:$A$6000,$A537&amp;".1",$B538:$B$6000,"Наименование объекта по производству электрической энергии всего, в том числе:")+SUMIFS(P538:P$6000,$A538:$A$6000,$A537&amp;".2",$B538:$B$6000,"Наименование объекта по производству электрической энергии всего, в том числе:"),IF(AND($C538&lt;&gt;"Г",$C538&lt;&gt;""),SUMIFS(INDIRECT(ADDRESS(ROW($A537),COLUMN(P$1),3,1)&amp;":"&amp;ADDRESS(ROW($A537)+MATCH("Г",$C538:$C$6000,0),COLUMN(P$1),3,1)),INDIRECT(ADDRESS(ROW($A537),COLUMN($A$1),3,1)&amp;":"&amp;ADDRESS(ROW($A537)+MATCH("Г",$C538:$C$6000,0),COLUMN($A$1),3,1)),$A537&amp;"*",INDIRECT(ADDRESS(ROW($A537),COLUMN($C$1),3,1)&amp;":"&amp;ADDRESS(ROW($A537)+MATCH("Г",$C538:$C$6000,0),COLUMN($C$1),3,1)),"&lt;&gt;Г"),SUMIFS(P538:P$6000,$A538:$A$6000,IF(AND($A537=$A538,$C537=$C538),$A537&amp;"*",IF(OR(MID($A537,1,1)="0",MID($A537,1,1)=0),"?"&amp;MID($A537,2,LEN($A537)-1),$A537&amp;".?")),$C538:$C$6000,"Г")))</f>
        <v>6.2720000000000002</v>
      </c>
      <c r="Q537" s="74">
        <f ca="1">IF(MID($A537,3,10)="1.1.3",SUMIFS(Q538:Q$6000,$A538:$A$6000,$A537&amp;".1",$B538:$B$6000,"Наименование объекта по производству электрической энергии всего, в том числе:")+SUMIFS(Q538:Q$6000,$A538:$A$6000,$A537&amp;".2",$B538:$B$6000,"Наименование объекта по производству электрической энергии всего, в том числе:"),IF(AND($C538&lt;&gt;"Г",$C538&lt;&gt;""),SUMIFS(INDIRECT(ADDRESS(ROW($A537),COLUMN(Q$1),3,1)&amp;":"&amp;ADDRESS(ROW($A537)+MATCH("Г",$C538:$C$6000,0),COLUMN(Q$1),3,1)),INDIRECT(ADDRESS(ROW($A537),COLUMN($A$1),3,1)&amp;":"&amp;ADDRESS(ROW($A537)+MATCH("Г",$C538:$C$6000,0),COLUMN($A$1),3,1)),$A537&amp;"*",INDIRECT(ADDRESS(ROW($A537),COLUMN($C$1),3,1)&amp;":"&amp;ADDRESS(ROW($A537)+MATCH("Г",$C538:$C$6000,0),COLUMN($C$1),3,1)),"&lt;&gt;Г"),SUMIFS(Q538:Q$6000,$A538:$A$6000,IF(AND($A537=$A538,$C537=$C538),$A537&amp;"*",IF(OR(MID($A537,1,1)="0",MID($A537,1,1)=0),"?"&amp;MID($A537,2,LEN($A537)-1),$A537&amp;".?")),$C538:$C$6000,"Г")))</f>
        <v>480.9</v>
      </c>
      <c r="R537" s="74">
        <f ca="1">IF(MID($A537,3,10)="1.1.3",SUMIFS(R538:R$6000,$A538:$A$6000,$A537&amp;".1",$B538:$B$6000,"Наименование объекта по производству электрической энергии всего, в том числе:")+SUMIFS(R538:R$6000,$A538:$A$6000,$A537&amp;".2",$B538:$B$6000,"Наименование объекта по производству электрической энергии всего, в том числе:"),IF(AND($C538&lt;&gt;"Г",$C538&lt;&gt;""),SUMIFS(INDIRECT(ADDRESS(ROW($A537),COLUMN(R$1),3,1)&amp;":"&amp;ADDRESS(ROW($A537)+MATCH("Г",$C538:$C$6000,0),COLUMN(R$1),3,1)),INDIRECT(ADDRESS(ROW($A537),COLUMN($A$1),3,1)&amp;":"&amp;ADDRESS(ROW($A537)+MATCH("Г",$C538:$C$6000,0),COLUMN($A$1),3,1)),$A537&amp;"*",INDIRECT(ADDRESS(ROW($A537),COLUMN($C$1),3,1)&amp;":"&amp;ADDRESS(ROW($A537)+MATCH("Г",$C538:$C$6000,0),COLUMN($C$1),3,1)),"&lt;&gt;Г"),SUMIFS(R538:R$6000,$A538:$A$6000,IF(AND($A537=$A538,$C537=$C538),$A537&amp;"*",IF(OR(MID($A537,1,1)="0",MID($A537,1,1)=0),"?"&amp;MID($A537,2,LEN($A537)-1),$A537&amp;".?")),$C538:$C$6000,"Г")))</f>
        <v>60</v>
      </c>
      <c r="S537" s="74">
        <f ca="1">IF(MID($A537,3,10)="1.1.3",SUMIFS(S538:S$6000,$A538:$A$6000,$A537&amp;".1",$B538:$B$6000,"Наименование объекта по производству электрической энергии всего, в том числе:")+SUMIFS(S538:S$6000,$A538:$A$6000,$A537&amp;".2",$B538:$B$6000,"Наименование объекта по производству электрической энергии всего, в том числе:"),IF(AND($C538&lt;&gt;"Г",$C538&lt;&gt;""),SUMIFS(INDIRECT(ADDRESS(ROW($A537),COLUMN(S$1),3,1)&amp;":"&amp;ADDRESS(ROW($A537)+MATCH("Г",$C538:$C$6000,0),COLUMN(S$1),3,1)),INDIRECT(ADDRESS(ROW($A537),COLUMN($A$1),3,1)&amp;":"&amp;ADDRESS(ROW($A537)+MATCH("Г",$C538:$C$6000,0),COLUMN($A$1),3,1)),$A537&amp;"*",INDIRECT(ADDRESS(ROW($A537),COLUMN($C$1),3,1)&amp;":"&amp;ADDRESS(ROW($A537)+MATCH("Г",$C538:$C$6000,0),COLUMN($C$1),3,1)),"&lt;&gt;Г"),SUMIFS(S538:S$6000,$A538:$A$6000,IF(AND($A537=$A538,$C537=$C538),$A537&amp;"*",IF(OR(MID($A537,1,1)="0",MID($A537,1,1)=0),"?"&amp;MID($A537,2,LEN($A537)-1),$A537&amp;".?")),$C538:$C$6000,"Г")))</f>
        <v>60</v>
      </c>
      <c r="T537" s="74">
        <v>0</v>
      </c>
      <c r="U537" s="74">
        <v>0</v>
      </c>
      <c r="V537" s="74">
        <f ca="1">IF(MID($A537,3,10)="1.1.3",SUMIFS(V538:V$6000,$A538:$A$6000,$A537&amp;".1",$B538:$B$6000,"Наименование объекта по производству электрической энергии всего, в том числе:")+SUMIFS(V538:V$6000,$A538:$A$6000,$A537&amp;".2",$B538:$B$6000,"Наименование объекта по производству электрической энергии всего, в том числе:"),IF(AND($C538&lt;&gt;"Г",$C538&lt;&gt;""),SUMIFS(INDIRECT(ADDRESS(ROW($A537),COLUMN(V$1),3,1)&amp;":"&amp;ADDRESS(ROW($A537)+MATCH("Г",$C538:$C$6000,0),COLUMN(V$1),3,1)),INDIRECT(ADDRESS(ROW($A537),COLUMN($A$1),3,1)&amp;":"&amp;ADDRESS(ROW($A537)+MATCH("Г",$C538:$C$6000,0),COLUMN($A$1),3,1)),$A537&amp;"*",INDIRECT(ADDRESS(ROW($A537),COLUMN($C$1),3,1)&amp;":"&amp;ADDRESS(ROW($A537)+MATCH("Г",$C538:$C$6000,0),COLUMN($C$1),3,1)),"&lt;&gt;Г"),SUMIFS(V538:V$6000,$A538:$A$6000,IF(AND($A537=$A538,$C537=$C538),$A537&amp;"*",IF(OR(MID($A537,1,1)="0",MID($A537,1,1)=0),"?"&amp;MID($A537,2,LEN($A537)-1),$A537&amp;".?")),$C538:$C$6000,"Г")))</f>
        <v>64</v>
      </c>
      <c r="W537" s="74">
        <f ca="1">IF(MID($A537,3,10)="1.1.3",SUMIFS(W538:W$6000,$A538:$A$6000,$A537&amp;".1",$B538:$B$6000,"Наименование объекта по производству электрической энергии всего, в том числе:")+SUMIFS(W538:W$6000,$A538:$A$6000,$A537&amp;".2",$B538:$B$6000,"Наименование объекта по производству электрической энергии всего, в том числе:"),IF(AND($C538&lt;&gt;"Г",$C538&lt;&gt;""),SUMIFS(INDIRECT(ADDRESS(ROW($A537),COLUMN(W$1),3,1)&amp;":"&amp;ADDRESS(ROW($A537)+MATCH("Г",$C538:$C$6000,0),COLUMN(W$1),3,1)),INDIRECT(ADDRESS(ROW($A537),COLUMN($A$1),3,1)&amp;":"&amp;ADDRESS(ROW($A537)+MATCH("Г",$C538:$C$6000,0),COLUMN($A$1),3,1)),$A537&amp;"*",INDIRECT(ADDRESS(ROW($A537),COLUMN($C$1),3,1)&amp;":"&amp;ADDRESS(ROW($A537)+MATCH("Г",$C538:$C$6000,0),COLUMN($C$1),3,1)),"&lt;&gt;Г"),SUMIFS(W538:W$6000,$A538:$A$6000,IF(AND($A537=$A538,$C537=$C538),$A537&amp;"*",IF(OR(MID($A537,1,1)="0",MID($A537,1,1)=0),"?"&amp;MID($A537,2,LEN($A537)-1),$A537&amp;".?")),$C538:$C$6000,"Г")))</f>
        <v>244</v>
      </c>
      <c r="X537" s="74">
        <v>0</v>
      </c>
      <c r="Y537" s="74">
        <f ca="1">IF(MID($A537,3,10)="1.1.3",SUMIFS(Y538:Y$6000,$A538:$A$6000,$A537&amp;".1",$B538:$B$6000,"Наименование объекта по производству электрической энергии всего, в том числе:")+SUMIFS(Y538:Y$6000,$A538:$A$6000,$A537&amp;".2",$B538:$B$6000,"Наименование объекта по производству электрической энергии всего, в том числе:"),IF(AND($C538&lt;&gt;"Г",$C538&lt;&gt;""),SUMIFS(INDIRECT(ADDRESS(ROW($A537),COLUMN(Y$1),3,1)&amp;":"&amp;ADDRESS(ROW($A537)+MATCH("Г",$C538:$C$6000,0),COLUMN(Y$1),3,1)),INDIRECT(ADDRESS(ROW($A537),COLUMN($A$1),3,1)&amp;":"&amp;ADDRESS(ROW($A537)+MATCH("Г",$C538:$C$6000,0),COLUMN($A$1),3,1)),$A537&amp;"*",INDIRECT(ADDRESS(ROW($A537),COLUMN($C$1),3,1)&amp;":"&amp;ADDRESS(ROW($A537)+MATCH("Г",$C538:$C$6000,0),COLUMN($C$1),3,1)),"&lt;&gt;Г"),SUMIFS(Y538:Y$6000,$A538:$A$6000,IF(AND($A537=$A538,$C537=$C538),$A537&amp;"*",IF(OR(MID($A537,1,1)="0",MID($A537,1,1)=0),"?"&amp;MID($A537,2,LEN($A537)-1),$A537&amp;".?")),$C538:$C$6000,"Г")))</f>
        <v>4026.1849999999999</v>
      </c>
    </row>
    <row r="538" spans="1:25" ht="15.75" x14ac:dyDescent="0.2">
      <c r="A538" s="72" t="s">
        <v>1136</v>
      </c>
      <c r="B538" s="73" t="s">
        <v>49</v>
      </c>
      <c r="C538" s="73" t="s">
        <v>44</v>
      </c>
      <c r="D538" s="74">
        <f ca="1">IF(MID($A538,3,10)="1.1.3",SUMIFS(D539:D$6000,$A539:$A$6000,$A538&amp;".1",$B539:$B$6000,"Наименование объекта по производству электрической энергии всего, в том числе:")+SUMIFS(D539:D$6000,$A539:$A$6000,$A538&amp;".2",$B539:$B$6000,"Наименование объекта по производству электрической энергии всего, в том числе:"),IF(AND($C539&lt;&gt;"Г",$C539&lt;&gt;""),SUMIFS(INDIRECT(ADDRESS(ROW($A538),COLUMN(D$1),3,1)&amp;":"&amp;ADDRESS(ROW($A538)+MATCH("Г",$C539:$C$6000,0),COLUMN(D$1),3,1)),INDIRECT(ADDRESS(ROW($A538),COLUMN($A$1),3,1)&amp;":"&amp;ADDRESS(ROW($A538)+MATCH("Г",$C539:$C$6000,0),COLUMN($A$1),3,1)),$A538&amp;"*",INDIRECT(ADDRESS(ROW($A538),COLUMN($C$1),3,1)&amp;":"&amp;ADDRESS(ROW($A538)+MATCH("Г",$C539:$C$6000,0),COLUMN($C$1),3,1)),"&lt;&gt;Г"),SUMIFS(D539:D$6000,$A539:$A$6000,IF(AND($A538=$A539,$C538=$C539),$A538&amp;"*",IF(OR(MID($A538,1,1)="0",MID($A538,1,1)=0),"?"&amp;MID($A538,2,LEN($A538)-1),$A538&amp;".?")),$C539:$C$6000,"Г")))</f>
        <v>0</v>
      </c>
      <c r="E538" s="73" t="s">
        <v>45</v>
      </c>
      <c r="F538" s="74">
        <v>0</v>
      </c>
      <c r="G538" s="74">
        <v>0</v>
      </c>
      <c r="H538" s="74">
        <v>0</v>
      </c>
      <c r="I538" s="74">
        <v>0</v>
      </c>
      <c r="J538" s="74">
        <v>0</v>
      </c>
      <c r="K538" s="74">
        <v>0</v>
      </c>
      <c r="L538" s="75" t="s">
        <v>45</v>
      </c>
      <c r="M538" s="74">
        <f ca="1">IF(MID($A538,3,10)="1.1.3",SUMIFS(M539:M$6000,$A539:$A$6000,$A538&amp;".1",$B539:$B$6000,"Наименование объекта по производству электрической энергии всего, в том числе:")+SUMIFS(M539:M$6000,$A539:$A$6000,$A538&amp;".2",$B539:$B$6000,"Наименование объекта по производству электрической энергии всего, в том числе:"),IF(AND($C539&lt;&gt;"Г",$C539&lt;&gt;""),SUMIFS(INDIRECT(ADDRESS(ROW($A538),COLUMN(M$1),3,1)&amp;":"&amp;ADDRESS(ROW($A538)+MATCH("Г",$C539:$C$6000,0),COLUMN(M$1),3,1)),INDIRECT(ADDRESS(ROW($A538),COLUMN($A$1),3,1)&amp;":"&amp;ADDRESS(ROW($A538)+MATCH("Г",$C539:$C$6000,0),COLUMN($A$1),3,1)),$A538&amp;"*",INDIRECT(ADDRESS(ROW($A538),COLUMN($C$1),3,1)&amp;":"&amp;ADDRESS(ROW($A538)+MATCH("Г",$C539:$C$6000,0),COLUMN($C$1),3,1)),"&lt;&gt;Г"),SUMIFS(M539:M$6000,$A539:$A$6000,IF(AND($A538=$A539,$C538=$C539),$A538&amp;"*",IF(OR(MID($A538,1,1)="0",MID($A538,1,1)=0),"?"&amp;MID($A538,2,LEN($A538)-1),$A538&amp;".?")),$C539:$C$6000,"Г")))</f>
        <v>0</v>
      </c>
      <c r="N538" s="73" t="s">
        <v>45</v>
      </c>
      <c r="O538" s="74" t="s">
        <v>45</v>
      </c>
      <c r="P538" s="74">
        <v>0</v>
      </c>
      <c r="Q538" s="74">
        <v>0</v>
      </c>
      <c r="R538" s="74">
        <v>0</v>
      </c>
      <c r="S538" s="74">
        <v>0</v>
      </c>
      <c r="T538" s="74">
        <v>0</v>
      </c>
      <c r="U538" s="74">
        <v>0</v>
      </c>
      <c r="V538" s="74">
        <v>0</v>
      </c>
      <c r="W538" s="74">
        <v>0</v>
      </c>
      <c r="X538" s="74">
        <v>0</v>
      </c>
      <c r="Y538" s="74">
        <v>0</v>
      </c>
    </row>
    <row r="539" spans="1:25" ht="31.5" x14ac:dyDescent="0.2">
      <c r="A539" s="72" t="s">
        <v>1137</v>
      </c>
      <c r="B539" s="73" t="s">
        <v>59</v>
      </c>
      <c r="C539" s="73" t="s">
        <v>44</v>
      </c>
      <c r="D539" s="74">
        <f ca="1">IF(MID($A539,3,10)="1.1.3",SUMIFS(D540:D$6000,$A540:$A$6000,$A539&amp;".1",$B540:$B$6000,"Наименование объекта по производству электрической энергии всего, в том числе:")+SUMIFS(D540:D$6000,$A540:$A$6000,$A539&amp;".2",$B540:$B$6000,"Наименование объекта по производству электрической энергии всего, в том числе:"),IF(AND($C540&lt;&gt;"Г",$C540&lt;&gt;""),SUMIFS(INDIRECT(ADDRESS(ROW($A539),COLUMN(D$1),3,1)&amp;":"&amp;ADDRESS(ROW($A539)+MATCH("Г",$C540:$C$6000,0),COLUMN(D$1),3,1)),INDIRECT(ADDRESS(ROW($A539),COLUMN($A$1),3,1)&amp;":"&amp;ADDRESS(ROW($A539)+MATCH("Г",$C540:$C$6000,0),COLUMN($A$1),3,1)),$A539&amp;"*",INDIRECT(ADDRESS(ROW($A539),COLUMN($C$1),3,1)&amp;":"&amp;ADDRESS(ROW($A539)+MATCH("Г",$C540:$C$6000,0),COLUMN($C$1),3,1)),"&lt;&gt;Г"),SUMIFS(D540:D$6000,$A540:$A$6000,IF(AND($A539=$A540,$C539=$C540),$A539&amp;"*",IF(OR(MID($A539,1,1)="0",MID($A539,1,1)=0),"?"&amp;MID($A539,2,LEN($A539)-1),$A539&amp;".?")),$C540:$C$6000,"Г")))</f>
        <v>0</v>
      </c>
      <c r="E539" s="73" t="s">
        <v>45</v>
      </c>
      <c r="F539" s="74">
        <v>0</v>
      </c>
      <c r="G539" s="74">
        <v>0</v>
      </c>
      <c r="H539" s="74">
        <v>0</v>
      </c>
      <c r="I539" s="74">
        <v>0</v>
      </c>
      <c r="J539" s="74">
        <v>0</v>
      </c>
      <c r="K539" s="74">
        <v>0</v>
      </c>
      <c r="L539" s="75" t="s">
        <v>45</v>
      </c>
      <c r="M539" s="74">
        <f ca="1">IF(MID($A539,3,10)="1.1.3",SUMIFS(M540:M$6000,$A540:$A$6000,$A539&amp;".1",$B540:$B$6000,"Наименование объекта по производству электрической энергии всего, в том числе:")+SUMIFS(M540:M$6000,$A540:$A$6000,$A539&amp;".2",$B540:$B$6000,"Наименование объекта по производству электрической энергии всего, в том числе:"),IF(AND($C540&lt;&gt;"Г",$C540&lt;&gt;""),SUMIFS(INDIRECT(ADDRESS(ROW($A539),COLUMN(M$1),3,1)&amp;":"&amp;ADDRESS(ROW($A539)+MATCH("Г",$C540:$C$6000,0),COLUMN(M$1),3,1)),INDIRECT(ADDRESS(ROW($A539),COLUMN($A$1),3,1)&amp;":"&amp;ADDRESS(ROW($A539)+MATCH("Г",$C540:$C$6000,0),COLUMN($A$1),3,1)),$A539&amp;"*",INDIRECT(ADDRESS(ROW($A539),COLUMN($C$1),3,1)&amp;":"&amp;ADDRESS(ROW($A539)+MATCH("Г",$C540:$C$6000,0),COLUMN($C$1),3,1)),"&lt;&gt;Г"),SUMIFS(M540:M$6000,$A540:$A$6000,IF(AND($A539=$A540,$C539=$C540),$A539&amp;"*",IF(OR(MID($A539,1,1)="0",MID($A539,1,1)=0),"?"&amp;MID($A539,2,LEN($A539)-1),$A539&amp;".?")),$C540:$C$6000,"Г")))</f>
        <v>0</v>
      </c>
      <c r="N539" s="73" t="s">
        <v>45</v>
      </c>
      <c r="O539" s="74" t="s">
        <v>45</v>
      </c>
      <c r="P539" s="74">
        <v>0</v>
      </c>
      <c r="Q539" s="74">
        <v>0</v>
      </c>
      <c r="R539" s="74">
        <v>0</v>
      </c>
      <c r="S539" s="74">
        <v>0</v>
      </c>
      <c r="T539" s="74">
        <v>0</v>
      </c>
      <c r="U539" s="74">
        <v>0</v>
      </c>
      <c r="V539" s="74">
        <v>0</v>
      </c>
      <c r="W539" s="74">
        <v>0</v>
      </c>
      <c r="X539" s="74">
        <v>0</v>
      </c>
      <c r="Y539" s="74">
        <v>0</v>
      </c>
    </row>
    <row r="540" spans="1:25" ht="15.75" x14ac:dyDescent="0.2">
      <c r="A540" s="72" t="s">
        <v>1138</v>
      </c>
      <c r="B540" s="73" t="s">
        <v>61</v>
      </c>
      <c r="C540" s="73" t="s">
        <v>44</v>
      </c>
      <c r="D540" s="74">
        <f ca="1">IF(MID($A540,3,10)="1.1.3",SUMIFS(D541:D$6000,$A541:$A$6000,$A540&amp;".1",$B541:$B$6000,"Наименование объекта по производству электрической энергии всего, в том числе:")+SUMIFS(D541:D$6000,$A541:$A$6000,$A540&amp;".2",$B541:$B$6000,"Наименование объекта по производству электрической энергии всего, в том числе:"),IF(AND($C541&lt;&gt;"Г",$C541&lt;&gt;""),SUMIFS(INDIRECT(ADDRESS(ROW($A540),COLUMN(D$1),3,1)&amp;":"&amp;ADDRESS(ROW($A540)+MATCH("Г",$C541:$C$6000,0),COLUMN(D$1),3,1)),INDIRECT(ADDRESS(ROW($A540),COLUMN($A$1),3,1)&amp;":"&amp;ADDRESS(ROW($A540)+MATCH("Г",$C541:$C$6000,0),COLUMN($A$1),3,1)),$A540&amp;"*",INDIRECT(ADDRESS(ROW($A540),COLUMN($C$1),3,1)&amp;":"&amp;ADDRESS(ROW($A540)+MATCH("Г",$C541:$C$6000,0),COLUMN($C$1),3,1)),"&lt;&gt;Г"),SUMIFS(D541:D$6000,$A541:$A$6000,IF(AND($A540=$A541,$C540=$C541),$A540&amp;"*",IF(OR(MID($A540,1,1)="0",MID($A540,1,1)=0),"?"&amp;MID($A540,2,LEN($A540)-1),$A540&amp;".?")),$C541:$C$6000,"Г")))</f>
        <v>354.94860849000008</v>
      </c>
      <c r="E540" s="73" t="s">
        <v>45</v>
      </c>
      <c r="F540" s="74">
        <f ca="1">IF(MID($A540,3,10)="1.1.3",SUMIFS(F541:F$6000,$A541:$A$6000,$A540&amp;".1",$B541:$B$6000,"Наименование объекта по производству электрической энергии всего, в том числе:")+SUMIFS(F541:F$6000,$A541:$A$6000,$A540&amp;".2",$B541:$B$6000,"Наименование объекта по производству электрической энергии всего, в том числе:"),IF(AND($C541&lt;&gt;"Г",$C541&lt;&gt;""),SUMIFS(INDIRECT(ADDRESS(ROW($A540),COLUMN(F$1),3,1)&amp;":"&amp;ADDRESS(ROW($A540)+MATCH("Г",$C541:$C$6000,0),COLUMN(F$1),3,1)),INDIRECT(ADDRESS(ROW($A540),COLUMN($A$1),3,1)&amp;":"&amp;ADDRESS(ROW($A540)+MATCH("Г",$C541:$C$6000,0),COLUMN($A$1),3,1)),$A540&amp;"*",INDIRECT(ADDRESS(ROW($A540),COLUMN($C$1),3,1)&amp;":"&amp;ADDRESS(ROW($A540)+MATCH("Г",$C541:$C$6000,0),COLUMN($C$1),3,1)),"&lt;&gt;Г"),SUMIFS(F541:F$6000,$A541:$A$6000,IF(AND($A540=$A541,$C540=$C541),$A540&amp;"*",IF(OR(MID($A540,1,1)="0",MID($A540,1,1)=0),"?"&amp;MID($A540,2,LEN($A540)-1),$A540&amp;".?")),$C541:$C$6000,"Г")))</f>
        <v>158.75304502999998</v>
      </c>
      <c r="G540" s="74">
        <v>0</v>
      </c>
      <c r="H540" s="74">
        <v>0</v>
      </c>
      <c r="I540" s="74">
        <v>0</v>
      </c>
      <c r="J540" s="74">
        <f ca="1">IF(MID($A540,3,10)="1.1.3",SUMIFS(J541:J$6000,$A541:$A$6000,$A540&amp;".1",$B541:$B$6000,"Наименование объекта по производству электрической энергии всего, в том числе:")+SUMIFS(J541:J$6000,$A541:$A$6000,$A540&amp;".2",$B541:$B$6000,"Наименование объекта по производству электрической энергии всего, в том числе:"),IF(AND($C541&lt;&gt;"Г",$C541&lt;&gt;""),SUMIFS(INDIRECT(ADDRESS(ROW($A540),COLUMN(J$1),3,1)&amp;":"&amp;ADDRESS(ROW($A540)+MATCH("Г",$C541:$C$6000,0),COLUMN(J$1),3,1)),INDIRECT(ADDRESS(ROW($A540),COLUMN($A$1),3,1)&amp;":"&amp;ADDRESS(ROW($A540)+MATCH("Г",$C541:$C$6000,0),COLUMN($A$1),3,1)),$A540&amp;"*",INDIRECT(ADDRESS(ROW($A540),COLUMN($C$1),3,1)&amp;":"&amp;ADDRESS(ROW($A540)+MATCH("Г",$C541:$C$6000,0),COLUMN($C$1),3,1)),"&lt;&gt;Г"),SUMIFS(J541:J$6000,$A541:$A$6000,IF(AND($A540=$A541,$C540=$C541),$A540&amp;"*",IF(OR(MID($A540,1,1)="0",MID($A540,1,1)=0),"?"&amp;MID($A540,2,LEN($A540)-1),$A540&amp;".?")),$C541:$C$6000,"Г")))</f>
        <v>158.75304502999998</v>
      </c>
      <c r="K540" s="74">
        <f ca="1">IF(MID($A540,3,10)="1.1.3",SUMIFS(K541:K$6000,$A541:$A$6000,$A540&amp;".1",$B541:$B$6000,"Наименование объекта по производству электрической энергии всего, в том числе:")+SUMIFS(K541:K$6000,$A541:$A$6000,$A540&amp;".2",$B541:$B$6000,"Наименование объекта по производству электрической энергии всего, в том числе:"),IF(AND($C541&lt;&gt;"Г",$C541&lt;&gt;""),SUMIFS(INDIRECT(ADDRESS(ROW($A540),COLUMN(K$1),3,1)&amp;":"&amp;ADDRESS(ROW($A540)+MATCH("Г",$C541:$C$6000,0),COLUMN(K$1),3,1)),INDIRECT(ADDRESS(ROW($A540),COLUMN($A$1),3,1)&amp;":"&amp;ADDRESS(ROW($A540)+MATCH("Г",$C541:$C$6000,0),COLUMN($A$1),3,1)),$A540&amp;"*",INDIRECT(ADDRESS(ROW($A540),COLUMN($C$1),3,1)&amp;":"&amp;ADDRESS(ROW($A540)+MATCH("Г",$C541:$C$6000,0),COLUMN($C$1),3,1)),"&lt;&gt;Г"),SUMIFS(K541:K$6000,$A541:$A$6000,IF(AND($A540=$A541,$C540=$C541),$A540&amp;"*",IF(OR(MID($A540,1,1)="0",MID($A540,1,1)=0),"?"&amp;MID($A540,2,LEN($A540)-1),$A540&amp;".?")),$C541:$C$6000,"Г")))</f>
        <v>118.38687641</v>
      </c>
      <c r="L540" s="75" t="s">
        <v>45</v>
      </c>
      <c r="M540" s="74">
        <f ca="1">IF(MID($A540,3,10)="1.1.3",SUMIFS(M541:M$6000,$A541:$A$6000,$A540&amp;".1",$B541:$B$6000,"Наименование объекта по производству электрической энергии всего, в том числе:")+SUMIFS(M541:M$6000,$A541:$A$6000,$A540&amp;".2",$B541:$B$6000,"Наименование объекта по производству электрической энергии всего, в том числе:"),IF(AND($C541&lt;&gt;"Г",$C541&lt;&gt;""),SUMIFS(INDIRECT(ADDRESS(ROW($A540),COLUMN(M$1),3,1)&amp;":"&amp;ADDRESS(ROW($A540)+MATCH("Г",$C541:$C$6000,0),COLUMN(M$1),3,1)),INDIRECT(ADDRESS(ROW($A540),COLUMN($A$1),3,1)&amp;":"&amp;ADDRESS(ROW($A540)+MATCH("Г",$C541:$C$6000,0),COLUMN($A$1),3,1)),$A540&amp;"*",INDIRECT(ADDRESS(ROW($A540),COLUMN($C$1),3,1)&amp;":"&amp;ADDRESS(ROW($A540)+MATCH("Г",$C541:$C$6000,0),COLUMN($C$1),3,1)),"&lt;&gt;Г"),SUMIFS(M541:M$6000,$A541:$A$6000,IF(AND($A540=$A541,$C540=$C541),$A540&amp;"*",IF(OR(MID($A540,1,1)="0",MID($A540,1,1)=0),"?"&amp;MID($A540,2,LEN($A540)-1),$A540&amp;".?")),$C541:$C$6000,"Г")))</f>
        <v>296.86769296999995</v>
      </c>
      <c r="N540" s="73" t="s">
        <v>45</v>
      </c>
      <c r="O540" s="74" t="s">
        <v>45</v>
      </c>
      <c r="P540" s="74">
        <f ca="1">IF(MID($A540,3,10)="1.1.3",SUMIFS(P541:P$6000,$A541:$A$6000,$A540&amp;".1",$B541:$B$6000,"Наименование объекта по производству электрической энергии всего, в том числе:")+SUMIFS(P541:P$6000,$A541:$A$6000,$A540&amp;".2",$B541:$B$6000,"Наименование объекта по производству электрической энергии всего, в том числе:"),IF(AND($C541&lt;&gt;"Г",$C541&lt;&gt;""),SUMIFS(INDIRECT(ADDRESS(ROW($A540),COLUMN(P$1),3,1)&amp;":"&amp;ADDRESS(ROW($A540)+MATCH("Г",$C541:$C$6000,0),COLUMN(P$1),3,1)),INDIRECT(ADDRESS(ROW($A540),COLUMN($A$1),3,1)&amp;":"&amp;ADDRESS(ROW($A540)+MATCH("Г",$C541:$C$6000,0),COLUMN($A$1),3,1)),$A540&amp;"*",INDIRECT(ADDRESS(ROW($A540),COLUMN($C$1),3,1)&amp;":"&amp;ADDRESS(ROW($A540)+MATCH("Г",$C541:$C$6000,0),COLUMN($C$1),3,1)),"&lt;&gt;Г"),SUMIFS(P541:P$6000,$A541:$A$6000,IF(AND($A540=$A541,$C540=$C541),$A540&amp;"*",IF(OR(MID($A540,1,1)="0",MID($A540,1,1)=0),"?"&amp;MID($A540,2,LEN($A540)-1),$A540&amp;".?")),$C541:$C$6000,"Г")))</f>
        <v>6.2720000000000002</v>
      </c>
      <c r="Q540" s="74">
        <f ca="1">IF(MID($A540,3,10)="1.1.3",SUMIFS(Q541:Q$6000,$A541:$A$6000,$A540&amp;".1",$B541:$B$6000,"Наименование объекта по производству электрической энергии всего, в том числе:")+SUMIFS(Q541:Q$6000,$A541:$A$6000,$A540&amp;".2",$B541:$B$6000,"Наименование объекта по производству электрической энергии всего, в том числе:"),IF(AND($C541&lt;&gt;"Г",$C541&lt;&gt;""),SUMIFS(INDIRECT(ADDRESS(ROW($A540),COLUMN(Q$1),3,1)&amp;":"&amp;ADDRESS(ROW($A540)+MATCH("Г",$C541:$C$6000,0),COLUMN(Q$1),3,1)),INDIRECT(ADDRESS(ROW($A540),COLUMN($A$1),3,1)&amp;":"&amp;ADDRESS(ROW($A540)+MATCH("Г",$C541:$C$6000,0),COLUMN($A$1),3,1)),$A540&amp;"*",INDIRECT(ADDRESS(ROW($A540),COLUMN($C$1),3,1)&amp;":"&amp;ADDRESS(ROW($A540)+MATCH("Г",$C541:$C$6000,0),COLUMN($C$1),3,1)),"&lt;&gt;Г"),SUMIFS(Q541:Q$6000,$A541:$A$6000,IF(AND($A540=$A541,$C540=$C541),$A540&amp;"*",IF(OR(MID($A540,1,1)="0",MID($A540,1,1)=0),"?"&amp;MID($A540,2,LEN($A540)-1),$A540&amp;".?")),$C541:$C$6000,"Г")))</f>
        <v>480.9</v>
      </c>
      <c r="R540" s="74">
        <f ca="1">IF(MID($A540,3,10)="1.1.3",SUMIFS(R541:R$6000,$A541:$A$6000,$A540&amp;".1",$B541:$B$6000,"Наименование объекта по производству электрической энергии всего, в том числе:")+SUMIFS(R541:R$6000,$A541:$A$6000,$A540&amp;".2",$B541:$B$6000,"Наименование объекта по производству электрической энергии всего, в том числе:"),IF(AND($C541&lt;&gt;"Г",$C541&lt;&gt;""),SUMIFS(INDIRECT(ADDRESS(ROW($A540),COLUMN(R$1),3,1)&amp;":"&amp;ADDRESS(ROW($A540)+MATCH("Г",$C541:$C$6000,0),COLUMN(R$1),3,1)),INDIRECT(ADDRESS(ROW($A540),COLUMN($A$1),3,1)&amp;":"&amp;ADDRESS(ROW($A540)+MATCH("Г",$C541:$C$6000,0),COLUMN($A$1),3,1)),$A540&amp;"*",INDIRECT(ADDRESS(ROW($A540),COLUMN($C$1),3,1)&amp;":"&amp;ADDRESS(ROW($A540)+MATCH("Г",$C541:$C$6000,0),COLUMN($C$1),3,1)),"&lt;&gt;Г"),SUMIFS(R541:R$6000,$A541:$A$6000,IF(AND($A540=$A541,$C540=$C541),$A540&amp;"*",IF(OR(MID($A540,1,1)="0",MID($A540,1,1)=0),"?"&amp;MID($A540,2,LEN($A540)-1),$A540&amp;".?")),$C541:$C$6000,"Г")))</f>
        <v>60</v>
      </c>
      <c r="S540" s="74">
        <f ca="1">IF(MID($A540,3,10)="1.1.3",SUMIFS(S541:S$6000,$A541:$A$6000,$A540&amp;".1",$B541:$B$6000,"Наименование объекта по производству электрической энергии всего, в том числе:")+SUMIFS(S541:S$6000,$A541:$A$6000,$A540&amp;".2",$B541:$B$6000,"Наименование объекта по производству электрической энергии всего, в том числе:"),IF(AND($C541&lt;&gt;"Г",$C541&lt;&gt;""),SUMIFS(INDIRECT(ADDRESS(ROW($A540),COLUMN(S$1),3,1)&amp;":"&amp;ADDRESS(ROW($A540)+MATCH("Г",$C541:$C$6000,0),COLUMN(S$1),3,1)),INDIRECT(ADDRESS(ROW($A540),COLUMN($A$1),3,1)&amp;":"&amp;ADDRESS(ROW($A540)+MATCH("Г",$C541:$C$6000,0),COLUMN($A$1),3,1)),$A540&amp;"*",INDIRECT(ADDRESS(ROW($A540),COLUMN($C$1),3,1)&amp;":"&amp;ADDRESS(ROW($A540)+MATCH("Г",$C541:$C$6000,0),COLUMN($C$1),3,1)),"&lt;&gt;Г"),SUMIFS(S541:S$6000,$A541:$A$6000,IF(AND($A540=$A541,$C540=$C541),$A540&amp;"*",IF(OR(MID($A540,1,1)="0",MID($A540,1,1)=0),"?"&amp;MID($A540,2,LEN($A540)-1),$A540&amp;".?")),$C541:$C$6000,"Г")))</f>
        <v>60</v>
      </c>
      <c r="T540" s="74">
        <v>0</v>
      </c>
      <c r="U540" s="74">
        <v>0</v>
      </c>
      <c r="V540" s="74">
        <f ca="1">IF(MID($A540,3,10)="1.1.3",SUMIFS(V541:V$6000,$A541:$A$6000,$A540&amp;".1",$B541:$B$6000,"Наименование объекта по производству электрической энергии всего, в том числе:")+SUMIFS(V541:V$6000,$A541:$A$6000,$A540&amp;".2",$B541:$B$6000,"Наименование объекта по производству электрической энергии всего, в том числе:"),IF(AND($C541&lt;&gt;"Г",$C541&lt;&gt;""),SUMIFS(INDIRECT(ADDRESS(ROW($A540),COLUMN(V$1),3,1)&amp;":"&amp;ADDRESS(ROW($A540)+MATCH("Г",$C541:$C$6000,0),COLUMN(V$1),3,1)),INDIRECT(ADDRESS(ROW($A540),COLUMN($A$1),3,1)&amp;":"&amp;ADDRESS(ROW($A540)+MATCH("Г",$C541:$C$6000,0),COLUMN($A$1),3,1)),$A540&amp;"*",INDIRECT(ADDRESS(ROW($A540),COLUMN($C$1),3,1)&amp;":"&amp;ADDRESS(ROW($A540)+MATCH("Г",$C541:$C$6000,0),COLUMN($C$1),3,1)),"&lt;&gt;Г"),SUMIFS(V541:V$6000,$A541:$A$6000,IF(AND($A540=$A541,$C540=$C541),$A540&amp;"*",IF(OR(MID($A540,1,1)="0",MID($A540,1,1)=0),"?"&amp;MID($A540,2,LEN($A540)-1),$A540&amp;".?")),$C541:$C$6000,"Г")))</f>
        <v>64</v>
      </c>
      <c r="W540" s="74">
        <f ca="1">IF(MID($A540,3,10)="1.1.3",SUMIFS(W541:W$6000,$A541:$A$6000,$A540&amp;".1",$B541:$B$6000,"Наименование объекта по производству электрической энергии всего, в том числе:")+SUMIFS(W541:W$6000,$A541:$A$6000,$A540&amp;".2",$B541:$B$6000,"Наименование объекта по производству электрической энергии всего, в том числе:"),IF(AND($C541&lt;&gt;"Г",$C541&lt;&gt;""),SUMIFS(INDIRECT(ADDRESS(ROW($A540),COLUMN(W$1),3,1)&amp;":"&amp;ADDRESS(ROW($A540)+MATCH("Г",$C541:$C$6000,0),COLUMN(W$1),3,1)),INDIRECT(ADDRESS(ROW($A540),COLUMN($A$1),3,1)&amp;":"&amp;ADDRESS(ROW($A540)+MATCH("Г",$C541:$C$6000,0),COLUMN($A$1),3,1)),$A540&amp;"*",INDIRECT(ADDRESS(ROW($A540),COLUMN($C$1),3,1)&amp;":"&amp;ADDRESS(ROW($A540)+MATCH("Г",$C541:$C$6000,0),COLUMN($C$1),3,1)),"&lt;&gt;Г"),SUMIFS(W541:W$6000,$A541:$A$6000,IF(AND($A540=$A541,$C540=$C541),$A540&amp;"*",IF(OR(MID($A540,1,1)="0",MID($A540,1,1)=0),"?"&amp;MID($A540,2,LEN($A540)-1),$A540&amp;".?")),$C541:$C$6000,"Г")))</f>
        <v>244</v>
      </c>
      <c r="X540" s="74">
        <v>0</v>
      </c>
      <c r="Y540" s="74">
        <f ca="1">IF(MID($A540,3,10)="1.1.3",SUMIFS(Y541:Y$6000,$A541:$A$6000,$A540&amp;".1",$B541:$B$6000,"Наименование объекта по производству электрической энергии всего, в том числе:")+SUMIFS(Y541:Y$6000,$A541:$A$6000,$A540&amp;".2",$B541:$B$6000,"Наименование объекта по производству электрической энергии всего, в том числе:"),IF(AND($C541&lt;&gt;"Г",$C541&lt;&gt;""),SUMIFS(INDIRECT(ADDRESS(ROW($A540),COLUMN(Y$1),3,1)&amp;":"&amp;ADDRESS(ROW($A540)+MATCH("Г",$C541:$C$6000,0),COLUMN(Y$1),3,1)),INDIRECT(ADDRESS(ROW($A540),COLUMN($A$1),3,1)&amp;":"&amp;ADDRESS(ROW($A540)+MATCH("Г",$C541:$C$6000,0),COLUMN($A$1),3,1)),$A540&amp;"*",INDIRECT(ADDRESS(ROW($A540),COLUMN($C$1),3,1)&amp;":"&amp;ADDRESS(ROW($A540)+MATCH("Г",$C541:$C$6000,0),COLUMN($C$1),3,1)),"&lt;&gt;Г"),SUMIFS(Y541:Y$6000,$A541:$A$6000,IF(AND($A540=$A541,$C540=$C541),$A540&amp;"*",IF(OR(MID($A540,1,1)="0",MID($A540,1,1)=0),"?"&amp;MID($A540,2,LEN($A540)-1),$A540&amp;".?")),$C541:$C$6000,"Г")))</f>
        <v>4026.1849999999999</v>
      </c>
    </row>
    <row r="541" spans="1:25" ht="31.5" x14ac:dyDescent="0.2">
      <c r="A541" s="76" t="s">
        <v>1138</v>
      </c>
      <c r="B541" s="77" t="s">
        <v>1139</v>
      </c>
      <c r="C541" s="77" t="s">
        <v>1140</v>
      </c>
      <c r="D541" s="78">
        <v>1.8111772800000001</v>
      </c>
      <c r="E541" s="77" t="s">
        <v>64</v>
      </c>
      <c r="F541" s="78">
        <v>0.36223500000000003</v>
      </c>
      <c r="G541" s="78">
        <v>0</v>
      </c>
      <c r="H541" s="78">
        <v>0</v>
      </c>
      <c r="I541" s="78">
        <v>0</v>
      </c>
      <c r="J541" s="78">
        <v>0.36223500000000003</v>
      </c>
      <c r="K541" s="78">
        <v>0</v>
      </c>
      <c r="L541" s="79">
        <v>2014</v>
      </c>
      <c r="M541" s="78">
        <v>1.534896</v>
      </c>
      <c r="N541" s="77" t="s">
        <v>1141</v>
      </c>
      <c r="O541" s="78" t="s">
        <v>45</v>
      </c>
      <c r="P541" s="78">
        <v>0</v>
      </c>
      <c r="Q541" s="78">
        <v>0</v>
      </c>
      <c r="R541" s="78">
        <v>0</v>
      </c>
      <c r="S541" s="78">
        <v>0</v>
      </c>
      <c r="T541" s="78">
        <v>0</v>
      </c>
      <c r="U541" s="78">
        <v>0</v>
      </c>
      <c r="V541" s="78">
        <v>0</v>
      </c>
      <c r="W541" s="78">
        <v>0</v>
      </c>
      <c r="X541" s="78">
        <v>0</v>
      </c>
      <c r="Y541" s="78">
        <v>216</v>
      </c>
    </row>
    <row r="542" spans="1:25" ht="31.5" x14ac:dyDescent="0.2">
      <c r="A542" s="76" t="s">
        <v>1138</v>
      </c>
      <c r="B542" s="77" t="s">
        <v>1142</v>
      </c>
      <c r="C542" s="77" t="s">
        <v>1143</v>
      </c>
      <c r="D542" s="78">
        <v>7.9146075099999997</v>
      </c>
      <c r="E542" s="77" t="s">
        <v>64</v>
      </c>
      <c r="F542" s="78">
        <v>1.5829187999999998</v>
      </c>
      <c r="G542" s="78">
        <v>0</v>
      </c>
      <c r="H542" s="78">
        <v>0</v>
      </c>
      <c r="I542" s="78">
        <v>0</v>
      </c>
      <c r="J542" s="78">
        <v>1.5829187999999998</v>
      </c>
      <c r="K542" s="78">
        <v>0</v>
      </c>
      <c r="L542" s="79">
        <v>2013</v>
      </c>
      <c r="M542" s="78">
        <v>6.7072944999999997</v>
      </c>
      <c r="N542" s="77" t="s">
        <v>1144</v>
      </c>
      <c r="O542" s="78" t="s">
        <v>45</v>
      </c>
      <c r="P542" s="78">
        <v>0</v>
      </c>
      <c r="Q542" s="78">
        <v>0</v>
      </c>
      <c r="R542" s="78">
        <v>0</v>
      </c>
      <c r="S542" s="78">
        <v>0</v>
      </c>
      <c r="T542" s="78">
        <v>0</v>
      </c>
      <c r="U542" s="78">
        <v>0</v>
      </c>
      <c r="V542" s="78">
        <v>0</v>
      </c>
      <c r="W542" s="78">
        <v>0</v>
      </c>
      <c r="X542" s="78">
        <v>0</v>
      </c>
      <c r="Y542" s="78">
        <v>950.86</v>
      </c>
    </row>
    <row r="543" spans="1:25" ht="31.5" x14ac:dyDescent="0.2">
      <c r="A543" s="76" t="s">
        <v>1138</v>
      </c>
      <c r="B543" s="77" t="s">
        <v>1145</v>
      </c>
      <c r="C543" s="77" t="s">
        <v>1146</v>
      </c>
      <c r="D543" s="78">
        <v>20.619705249999999</v>
      </c>
      <c r="E543" s="77" t="s">
        <v>64</v>
      </c>
      <c r="F543" s="78">
        <v>4.1239409999999994</v>
      </c>
      <c r="G543" s="78">
        <v>0</v>
      </c>
      <c r="H543" s="78">
        <v>0</v>
      </c>
      <c r="I543" s="78">
        <v>0</v>
      </c>
      <c r="J543" s="78">
        <v>4.1239409999999994</v>
      </c>
      <c r="K543" s="78">
        <v>0</v>
      </c>
      <c r="L543" s="79">
        <v>2014</v>
      </c>
      <c r="M543" s="78">
        <v>17.474326479999998</v>
      </c>
      <c r="N543" s="77" t="s">
        <v>1147</v>
      </c>
      <c r="O543" s="78" t="s">
        <v>45</v>
      </c>
      <c r="P543" s="78">
        <v>0</v>
      </c>
      <c r="Q543" s="78">
        <v>0</v>
      </c>
      <c r="R543" s="78">
        <v>0</v>
      </c>
      <c r="S543" s="78">
        <v>0</v>
      </c>
      <c r="T543" s="78">
        <v>0</v>
      </c>
      <c r="U543" s="78">
        <v>0</v>
      </c>
      <c r="V543" s="78">
        <v>0</v>
      </c>
      <c r="W543" s="78">
        <v>0</v>
      </c>
      <c r="X543" s="78">
        <v>0</v>
      </c>
      <c r="Y543" s="78">
        <v>292.95999999999998</v>
      </c>
    </row>
    <row r="544" spans="1:25" ht="31.5" x14ac:dyDescent="0.2">
      <c r="A544" s="76" t="s">
        <v>1138</v>
      </c>
      <c r="B544" s="77" t="s">
        <v>1148</v>
      </c>
      <c r="C544" s="77" t="s">
        <v>1149</v>
      </c>
      <c r="D544" s="78">
        <v>2.2302</v>
      </c>
      <c r="E544" s="77" t="s">
        <v>64</v>
      </c>
      <c r="F544" s="78">
        <v>0.44604000000000005</v>
      </c>
      <c r="G544" s="78">
        <v>0</v>
      </c>
      <c r="H544" s="78">
        <v>0</v>
      </c>
      <c r="I544" s="78">
        <v>0</v>
      </c>
      <c r="J544" s="78">
        <v>0.44604000000000005</v>
      </c>
      <c r="K544" s="78">
        <v>0</v>
      </c>
      <c r="L544" s="79">
        <v>2014</v>
      </c>
      <c r="M544" s="78">
        <v>1.89</v>
      </c>
      <c r="N544" s="77" t="s">
        <v>1150</v>
      </c>
      <c r="O544" s="78" t="s">
        <v>45</v>
      </c>
      <c r="P544" s="78">
        <v>0</v>
      </c>
      <c r="Q544" s="78">
        <v>0</v>
      </c>
      <c r="R544" s="78">
        <v>0</v>
      </c>
      <c r="S544" s="78">
        <v>0</v>
      </c>
      <c r="T544" s="78">
        <v>0</v>
      </c>
      <c r="U544" s="78">
        <v>0</v>
      </c>
      <c r="V544" s="78">
        <v>0</v>
      </c>
      <c r="W544" s="78">
        <v>0</v>
      </c>
      <c r="X544" s="78">
        <v>0</v>
      </c>
      <c r="Y544" s="78">
        <v>169</v>
      </c>
    </row>
    <row r="545" spans="1:25" ht="31.5" x14ac:dyDescent="0.2">
      <c r="A545" s="76" t="s">
        <v>1138</v>
      </c>
      <c r="B545" s="77" t="s">
        <v>1151</v>
      </c>
      <c r="C545" s="77" t="s">
        <v>1152</v>
      </c>
      <c r="D545" s="78">
        <v>7.7246075000000003</v>
      </c>
      <c r="E545" s="77" t="s">
        <v>64</v>
      </c>
      <c r="F545" s="78">
        <v>1.5449184</v>
      </c>
      <c r="G545" s="78">
        <v>0</v>
      </c>
      <c r="H545" s="78">
        <v>0</v>
      </c>
      <c r="I545" s="78">
        <v>0</v>
      </c>
      <c r="J545" s="78">
        <v>1.5449184</v>
      </c>
      <c r="K545" s="78">
        <v>0</v>
      </c>
      <c r="L545" s="79">
        <v>2014</v>
      </c>
      <c r="M545" s="78">
        <v>6.5462775400000002</v>
      </c>
      <c r="N545" s="77" t="s">
        <v>1153</v>
      </c>
      <c r="O545" s="78" t="s">
        <v>45</v>
      </c>
      <c r="P545" s="78">
        <v>0</v>
      </c>
      <c r="Q545" s="78">
        <v>0</v>
      </c>
      <c r="R545" s="78">
        <v>0</v>
      </c>
      <c r="S545" s="78">
        <v>0</v>
      </c>
      <c r="T545" s="78">
        <v>0</v>
      </c>
      <c r="U545" s="78">
        <v>0</v>
      </c>
      <c r="V545" s="78">
        <v>0</v>
      </c>
      <c r="W545" s="78">
        <v>0</v>
      </c>
      <c r="X545" s="78">
        <v>0</v>
      </c>
      <c r="Y545" s="78">
        <v>884.46400000000006</v>
      </c>
    </row>
    <row r="546" spans="1:25" ht="47.25" x14ac:dyDescent="0.2">
      <c r="A546" s="76" t="s">
        <v>1138</v>
      </c>
      <c r="B546" s="77" t="s">
        <v>1154</v>
      </c>
      <c r="C546" s="77" t="s">
        <v>1155</v>
      </c>
      <c r="D546" s="78">
        <v>4.3331200000000001</v>
      </c>
      <c r="E546" s="77" t="s">
        <v>64</v>
      </c>
      <c r="F546" s="78">
        <v>0.86662400000000006</v>
      </c>
      <c r="G546" s="78">
        <v>0</v>
      </c>
      <c r="H546" s="78">
        <v>0</v>
      </c>
      <c r="I546" s="78">
        <v>0</v>
      </c>
      <c r="J546" s="78">
        <v>0.86662400000000006</v>
      </c>
      <c r="K546" s="78">
        <v>0</v>
      </c>
      <c r="L546" s="79">
        <v>2016</v>
      </c>
      <c r="M546" s="78">
        <v>3.6721355899999999</v>
      </c>
      <c r="N546" s="77" t="s">
        <v>1156</v>
      </c>
      <c r="O546" s="78" t="s">
        <v>45</v>
      </c>
      <c r="P546" s="78">
        <v>0</v>
      </c>
      <c r="Q546" s="78">
        <v>0</v>
      </c>
      <c r="R546" s="78">
        <v>0</v>
      </c>
      <c r="S546" s="78">
        <v>0</v>
      </c>
      <c r="T546" s="78">
        <v>0</v>
      </c>
      <c r="U546" s="78">
        <v>0</v>
      </c>
      <c r="V546" s="78">
        <v>0</v>
      </c>
      <c r="W546" s="78">
        <v>0</v>
      </c>
      <c r="X546" s="78">
        <v>0</v>
      </c>
      <c r="Y546" s="78">
        <v>546.01599999999996</v>
      </c>
    </row>
    <row r="547" spans="1:25" ht="78.75" x14ac:dyDescent="0.2">
      <c r="A547" s="76" t="s">
        <v>1138</v>
      </c>
      <c r="B547" s="77" t="s">
        <v>1157</v>
      </c>
      <c r="C547" s="77" t="s">
        <v>1158</v>
      </c>
      <c r="D547" s="78">
        <v>9.1414988900000012</v>
      </c>
      <c r="E547" s="77" t="s">
        <v>64</v>
      </c>
      <c r="F547" s="78">
        <v>1.8282862500000001</v>
      </c>
      <c r="G547" s="78">
        <v>0</v>
      </c>
      <c r="H547" s="78">
        <v>0</v>
      </c>
      <c r="I547" s="78">
        <v>0</v>
      </c>
      <c r="J547" s="78">
        <v>1.8282862500000001</v>
      </c>
      <c r="K547" s="78">
        <v>0</v>
      </c>
      <c r="L547" s="79">
        <v>2017</v>
      </c>
      <c r="M547" s="78">
        <v>7.7470329599999994</v>
      </c>
      <c r="N547" s="77" t="s">
        <v>1159</v>
      </c>
      <c r="O547" s="78" t="s">
        <v>45</v>
      </c>
      <c r="P547" s="78">
        <v>0</v>
      </c>
      <c r="Q547" s="78">
        <v>0</v>
      </c>
      <c r="R547" s="78">
        <v>0</v>
      </c>
      <c r="S547" s="78">
        <v>0</v>
      </c>
      <c r="T547" s="78">
        <v>0</v>
      </c>
      <c r="U547" s="78">
        <v>0</v>
      </c>
      <c r="V547" s="78">
        <v>0</v>
      </c>
      <c r="W547" s="78">
        <v>0</v>
      </c>
      <c r="X547" s="78">
        <v>0</v>
      </c>
      <c r="Y547" s="78">
        <v>137.83000000000001</v>
      </c>
    </row>
    <row r="548" spans="1:25" ht="110.25" x14ac:dyDescent="0.2">
      <c r="A548" s="76" t="s">
        <v>1138</v>
      </c>
      <c r="B548" s="77" t="s">
        <v>1160</v>
      </c>
      <c r="C548" s="77" t="s">
        <v>1161</v>
      </c>
      <c r="D548" s="78">
        <v>15.077983260000002</v>
      </c>
      <c r="E548" s="77" t="s">
        <v>64</v>
      </c>
      <c r="F548" s="78">
        <v>3.0155952999999998</v>
      </c>
      <c r="G548" s="78">
        <v>0</v>
      </c>
      <c r="H548" s="78">
        <v>0</v>
      </c>
      <c r="I548" s="78">
        <v>0</v>
      </c>
      <c r="J548" s="78">
        <v>3.0155952999999998</v>
      </c>
      <c r="K548" s="78">
        <v>0</v>
      </c>
      <c r="L548" s="79">
        <v>2019</v>
      </c>
      <c r="M548" s="78">
        <v>12.56498605</v>
      </c>
      <c r="N548" s="77" t="s">
        <v>1162</v>
      </c>
      <c r="O548" s="78" t="s">
        <v>45</v>
      </c>
      <c r="P548" s="78">
        <v>0</v>
      </c>
      <c r="Q548" s="78">
        <v>0</v>
      </c>
      <c r="R548" s="78">
        <v>0</v>
      </c>
      <c r="S548" s="78">
        <v>0</v>
      </c>
      <c r="T548" s="78">
        <v>0</v>
      </c>
      <c r="U548" s="78">
        <v>0</v>
      </c>
      <c r="V548" s="78">
        <v>0</v>
      </c>
      <c r="W548" s="78">
        <v>0</v>
      </c>
      <c r="X548" s="78">
        <v>0</v>
      </c>
      <c r="Y548" s="78">
        <v>329.24700000000001</v>
      </c>
    </row>
    <row r="549" spans="1:25" ht="63" x14ac:dyDescent="0.2">
      <c r="A549" s="76" t="s">
        <v>1138</v>
      </c>
      <c r="B549" s="77" t="s">
        <v>1163</v>
      </c>
      <c r="C549" s="77" t="s">
        <v>1164</v>
      </c>
      <c r="D549" s="78">
        <v>3.5450279999999998</v>
      </c>
      <c r="E549" s="77" t="s">
        <v>64</v>
      </c>
      <c r="F549" s="78">
        <v>0.70900560000000001</v>
      </c>
      <c r="G549" s="78">
        <v>0</v>
      </c>
      <c r="H549" s="78">
        <v>0</v>
      </c>
      <c r="I549" s="78">
        <v>0</v>
      </c>
      <c r="J549" s="78">
        <v>0.70900560000000001</v>
      </c>
      <c r="K549" s="78">
        <v>0</v>
      </c>
      <c r="L549" s="79">
        <v>2020</v>
      </c>
      <c r="M549" s="78">
        <v>2.9541900000000001</v>
      </c>
      <c r="N549" s="77" t="s">
        <v>1165</v>
      </c>
      <c r="O549" s="78" t="s">
        <v>45</v>
      </c>
      <c r="P549" s="78">
        <v>0</v>
      </c>
      <c r="Q549" s="78">
        <v>0</v>
      </c>
      <c r="R549" s="78">
        <v>0</v>
      </c>
      <c r="S549" s="78">
        <v>0</v>
      </c>
      <c r="T549" s="78">
        <v>0</v>
      </c>
      <c r="U549" s="78">
        <v>0</v>
      </c>
      <c r="V549" s="78">
        <v>0</v>
      </c>
      <c r="W549" s="78">
        <v>0</v>
      </c>
      <c r="X549" s="78">
        <v>0</v>
      </c>
      <c r="Y549" s="78">
        <v>109.684</v>
      </c>
    </row>
    <row r="550" spans="1:25" ht="47.25" x14ac:dyDescent="0.2">
      <c r="A550" s="76" t="s">
        <v>1138</v>
      </c>
      <c r="B550" s="77" t="s">
        <v>1166</v>
      </c>
      <c r="C550" s="77" t="s">
        <v>1167</v>
      </c>
      <c r="D550" s="78">
        <v>8.4593978399999994</v>
      </c>
      <c r="E550" s="77" t="s">
        <v>64</v>
      </c>
      <c r="F550" s="78">
        <v>2.2092289999999997</v>
      </c>
      <c r="G550" s="78">
        <v>0</v>
      </c>
      <c r="H550" s="78">
        <v>0</v>
      </c>
      <c r="I550" s="78">
        <v>0</v>
      </c>
      <c r="J550" s="78">
        <v>2.2092289999999997</v>
      </c>
      <c r="K550" s="78">
        <v>0</v>
      </c>
      <c r="L550" s="79">
        <v>2021</v>
      </c>
      <c r="M550" s="78">
        <v>7.0494982200000003</v>
      </c>
      <c r="N550" s="77" t="s">
        <v>1168</v>
      </c>
      <c r="O550" s="78" t="s">
        <v>45</v>
      </c>
      <c r="P550" s="78">
        <v>0</v>
      </c>
      <c r="Q550" s="78">
        <v>0</v>
      </c>
      <c r="R550" s="78">
        <v>0</v>
      </c>
      <c r="S550" s="78">
        <v>0</v>
      </c>
      <c r="T550" s="78">
        <v>0</v>
      </c>
      <c r="U550" s="78">
        <v>0</v>
      </c>
      <c r="V550" s="78">
        <v>0</v>
      </c>
      <c r="W550" s="78">
        <v>0</v>
      </c>
      <c r="X550" s="78">
        <v>0</v>
      </c>
      <c r="Y550" s="78">
        <v>293.09100000000001</v>
      </c>
    </row>
    <row r="551" spans="1:25" ht="94.5" x14ac:dyDescent="0.2">
      <c r="A551" s="76" t="s">
        <v>1138</v>
      </c>
      <c r="B551" s="77" t="s">
        <v>1169</v>
      </c>
      <c r="C551" s="77" t="s">
        <v>1170</v>
      </c>
      <c r="D551" s="78">
        <v>5.3234839899999997</v>
      </c>
      <c r="E551" s="77" t="s">
        <v>56</v>
      </c>
      <c r="F551" s="78">
        <v>0</v>
      </c>
      <c r="G551" s="78">
        <v>0</v>
      </c>
      <c r="H551" s="78">
        <v>0</v>
      </c>
      <c r="I551" s="78">
        <v>0</v>
      </c>
      <c r="J551" s="78">
        <v>0</v>
      </c>
      <c r="K551" s="78">
        <v>0</v>
      </c>
      <c r="L551" s="79" t="s">
        <v>45</v>
      </c>
      <c r="M551" s="78">
        <v>4.4362366599999996</v>
      </c>
      <c r="N551" s="77" t="s">
        <v>1171</v>
      </c>
      <c r="O551" s="78" t="s">
        <v>45</v>
      </c>
      <c r="P551" s="78">
        <v>0</v>
      </c>
      <c r="Q551" s="78">
        <v>0</v>
      </c>
      <c r="R551" s="78">
        <v>20</v>
      </c>
      <c r="S551" s="78">
        <v>20</v>
      </c>
      <c r="T551" s="78">
        <v>0</v>
      </c>
      <c r="U551" s="78">
        <v>0</v>
      </c>
      <c r="V551" s="78">
        <v>3</v>
      </c>
      <c r="W551" s="78">
        <v>7</v>
      </c>
      <c r="X551" s="78">
        <v>0</v>
      </c>
      <c r="Y551" s="78">
        <v>0</v>
      </c>
    </row>
    <row r="552" spans="1:25" ht="31.5" x14ac:dyDescent="0.2">
      <c r="A552" s="76" t="s">
        <v>1138</v>
      </c>
      <c r="B552" s="77" t="s">
        <v>1172</v>
      </c>
      <c r="C552" s="77" t="s">
        <v>1173</v>
      </c>
      <c r="D552" s="78">
        <v>3.3855265999999999</v>
      </c>
      <c r="E552" s="77" t="s">
        <v>56</v>
      </c>
      <c r="F552" s="78">
        <v>3.3855265999999999</v>
      </c>
      <c r="G552" s="78">
        <v>0</v>
      </c>
      <c r="H552" s="78">
        <v>0</v>
      </c>
      <c r="I552" s="78">
        <v>0</v>
      </c>
      <c r="J552" s="78">
        <v>3.3855265999999999</v>
      </c>
      <c r="K552" s="78">
        <v>2.8212721700000003</v>
      </c>
      <c r="L552" s="79" t="s">
        <v>45</v>
      </c>
      <c r="M552" s="78">
        <v>2.8212721700000003</v>
      </c>
      <c r="N552" s="77" t="s">
        <v>1174</v>
      </c>
      <c r="O552" s="78" t="s">
        <v>45</v>
      </c>
      <c r="P552" s="78">
        <v>0</v>
      </c>
      <c r="Q552" s="78">
        <v>0</v>
      </c>
      <c r="R552" s="78">
        <v>0</v>
      </c>
      <c r="S552" s="78">
        <v>0</v>
      </c>
      <c r="T552" s="78">
        <v>0</v>
      </c>
      <c r="U552" s="78">
        <v>0</v>
      </c>
      <c r="V552" s="78">
        <v>0</v>
      </c>
      <c r="W552" s="78">
        <v>1</v>
      </c>
      <c r="X552" s="78">
        <v>0</v>
      </c>
      <c r="Y552" s="78">
        <v>0</v>
      </c>
    </row>
    <row r="553" spans="1:25" ht="31.5" x14ac:dyDescent="0.2">
      <c r="A553" s="76" t="s">
        <v>1138</v>
      </c>
      <c r="B553" s="77" t="s">
        <v>1175</v>
      </c>
      <c r="C553" s="77" t="s">
        <v>1176</v>
      </c>
      <c r="D553" s="78">
        <v>3.3855265999999999</v>
      </c>
      <c r="E553" s="77" t="s">
        <v>56</v>
      </c>
      <c r="F553" s="78">
        <v>3.3855265999999999</v>
      </c>
      <c r="G553" s="78">
        <v>0</v>
      </c>
      <c r="H553" s="78">
        <v>0</v>
      </c>
      <c r="I553" s="78">
        <v>0</v>
      </c>
      <c r="J553" s="78">
        <v>3.3855265999999999</v>
      </c>
      <c r="K553" s="78">
        <v>2.8212721700000003</v>
      </c>
      <c r="L553" s="79" t="s">
        <v>45</v>
      </c>
      <c r="M553" s="78">
        <v>2.8212721700000003</v>
      </c>
      <c r="N553" s="77" t="s">
        <v>1177</v>
      </c>
      <c r="O553" s="78" t="s">
        <v>45</v>
      </c>
      <c r="P553" s="78">
        <v>0</v>
      </c>
      <c r="Q553" s="78">
        <v>0</v>
      </c>
      <c r="R553" s="78">
        <v>0</v>
      </c>
      <c r="S553" s="78">
        <v>0</v>
      </c>
      <c r="T553" s="78">
        <v>0</v>
      </c>
      <c r="U553" s="78">
        <v>0</v>
      </c>
      <c r="V553" s="78">
        <v>0</v>
      </c>
      <c r="W553" s="78">
        <v>1</v>
      </c>
      <c r="X553" s="78">
        <v>0</v>
      </c>
      <c r="Y553" s="78">
        <v>0</v>
      </c>
    </row>
    <row r="554" spans="1:25" ht="31.5" x14ac:dyDescent="0.2">
      <c r="A554" s="76" t="s">
        <v>1138</v>
      </c>
      <c r="B554" s="77" t="s">
        <v>1178</v>
      </c>
      <c r="C554" s="77" t="s">
        <v>1179</v>
      </c>
      <c r="D554" s="78">
        <v>3.3855265999999999</v>
      </c>
      <c r="E554" s="77" t="s">
        <v>56</v>
      </c>
      <c r="F554" s="78">
        <v>3.3855265999999999</v>
      </c>
      <c r="G554" s="78">
        <v>0</v>
      </c>
      <c r="H554" s="78">
        <v>0</v>
      </c>
      <c r="I554" s="78">
        <v>0</v>
      </c>
      <c r="J554" s="78">
        <v>3.3855265999999999</v>
      </c>
      <c r="K554" s="78">
        <v>2.8212721700000003</v>
      </c>
      <c r="L554" s="79" t="s">
        <v>45</v>
      </c>
      <c r="M554" s="78">
        <v>2.8212721700000003</v>
      </c>
      <c r="N554" s="77" t="s">
        <v>1180</v>
      </c>
      <c r="O554" s="78" t="s">
        <v>45</v>
      </c>
      <c r="P554" s="78">
        <v>0</v>
      </c>
      <c r="Q554" s="78">
        <v>0</v>
      </c>
      <c r="R554" s="78">
        <v>0</v>
      </c>
      <c r="S554" s="78">
        <v>0</v>
      </c>
      <c r="T554" s="78">
        <v>0</v>
      </c>
      <c r="U554" s="78">
        <v>0</v>
      </c>
      <c r="V554" s="78">
        <v>0</v>
      </c>
      <c r="W554" s="78">
        <v>1</v>
      </c>
      <c r="X554" s="78">
        <v>0</v>
      </c>
      <c r="Y554" s="78">
        <v>0</v>
      </c>
    </row>
    <row r="555" spans="1:25" ht="47.25" x14ac:dyDescent="0.2">
      <c r="A555" s="76" t="s">
        <v>1138</v>
      </c>
      <c r="B555" s="77" t="s">
        <v>1181</v>
      </c>
      <c r="C555" s="77" t="s">
        <v>1182</v>
      </c>
      <c r="D555" s="78">
        <v>0.98606357</v>
      </c>
      <c r="E555" s="77" t="s">
        <v>56</v>
      </c>
      <c r="F555" s="78">
        <v>0</v>
      </c>
      <c r="G555" s="78">
        <v>0</v>
      </c>
      <c r="H555" s="78">
        <v>0</v>
      </c>
      <c r="I555" s="78">
        <v>0</v>
      </c>
      <c r="J555" s="78">
        <v>0</v>
      </c>
      <c r="K555" s="78">
        <v>0</v>
      </c>
      <c r="L555" s="79">
        <v>2023</v>
      </c>
      <c r="M555" s="78">
        <v>0.82171963999999997</v>
      </c>
      <c r="N555" s="77" t="s">
        <v>1183</v>
      </c>
      <c r="O555" s="78" t="s">
        <v>45</v>
      </c>
      <c r="P555" s="78">
        <v>0</v>
      </c>
      <c r="Q555" s="78">
        <v>0</v>
      </c>
      <c r="R555" s="78">
        <v>0</v>
      </c>
      <c r="S555" s="78">
        <v>0</v>
      </c>
      <c r="T555" s="78">
        <v>0</v>
      </c>
      <c r="U555" s="78">
        <v>0</v>
      </c>
      <c r="V555" s="78">
        <v>0</v>
      </c>
      <c r="W555" s="78">
        <v>4</v>
      </c>
      <c r="X555" s="78">
        <v>0</v>
      </c>
      <c r="Y555" s="78">
        <v>0</v>
      </c>
    </row>
    <row r="556" spans="1:25" ht="78.75" x14ac:dyDescent="0.2">
      <c r="A556" s="76" t="s">
        <v>1138</v>
      </c>
      <c r="B556" s="77" t="s">
        <v>1184</v>
      </c>
      <c r="C556" s="77" t="s">
        <v>1185</v>
      </c>
      <c r="D556" s="78">
        <v>6.5409359999999994</v>
      </c>
      <c r="E556" s="77" t="s">
        <v>56</v>
      </c>
      <c r="F556" s="78">
        <v>0</v>
      </c>
      <c r="G556" s="78">
        <v>0</v>
      </c>
      <c r="H556" s="78">
        <v>0</v>
      </c>
      <c r="I556" s="78">
        <v>0</v>
      </c>
      <c r="J556" s="78">
        <v>0</v>
      </c>
      <c r="K556" s="78">
        <v>0</v>
      </c>
      <c r="L556" s="79" t="s">
        <v>45</v>
      </c>
      <c r="M556" s="78">
        <v>5.7006365599999995</v>
      </c>
      <c r="N556" s="77" t="s">
        <v>1186</v>
      </c>
      <c r="O556" s="78" t="s">
        <v>45</v>
      </c>
      <c r="P556" s="78">
        <v>5.82</v>
      </c>
      <c r="Q556" s="78">
        <v>5.82</v>
      </c>
      <c r="R556" s="78">
        <v>40</v>
      </c>
      <c r="S556" s="78">
        <v>40</v>
      </c>
      <c r="T556" s="78">
        <v>0</v>
      </c>
      <c r="U556" s="78">
        <v>0</v>
      </c>
      <c r="V556" s="78">
        <v>61</v>
      </c>
      <c r="W556" s="78">
        <v>61</v>
      </c>
      <c r="X556" s="78">
        <v>0</v>
      </c>
      <c r="Y556" s="78">
        <v>0</v>
      </c>
    </row>
    <row r="557" spans="1:25" ht="63" x14ac:dyDescent="0.2">
      <c r="A557" s="76" t="s">
        <v>1138</v>
      </c>
      <c r="B557" s="77" t="s">
        <v>1187</v>
      </c>
      <c r="C557" s="77" t="s">
        <v>1188</v>
      </c>
      <c r="D557" s="78">
        <v>23.7408</v>
      </c>
      <c r="E557" s="77" t="s">
        <v>56</v>
      </c>
      <c r="F557" s="78">
        <v>0</v>
      </c>
      <c r="G557" s="78">
        <v>0</v>
      </c>
      <c r="H557" s="78">
        <v>0</v>
      </c>
      <c r="I557" s="78">
        <v>0</v>
      </c>
      <c r="J557" s="78">
        <v>0</v>
      </c>
      <c r="K557" s="78">
        <v>0</v>
      </c>
      <c r="L557" s="79">
        <v>2023</v>
      </c>
      <c r="M557" s="78">
        <v>19.783999999999999</v>
      </c>
      <c r="N557" s="77" t="s">
        <v>1189</v>
      </c>
      <c r="O557" s="78" t="s">
        <v>45</v>
      </c>
      <c r="P557" s="78">
        <v>0</v>
      </c>
      <c r="Q557" s="78">
        <v>0</v>
      </c>
      <c r="R557" s="78">
        <v>0</v>
      </c>
      <c r="S557" s="78">
        <v>0</v>
      </c>
      <c r="T557" s="78">
        <v>0</v>
      </c>
      <c r="U557" s="78">
        <v>0</v>
      </c>
      <c r="V557" s="78">
        <v>0</v>
      </c>
      <c r="W557" s="78">
        <v>0</v>
      </c>
      <c r="X557" s="78">
        <v>0</v>
      </c>
      <c r="Y557" s="78">
        <v>97.033000000000001</v>
      </c>
    </row>
    <row r="558" spans="1:25" ht="47.25" x14ac:dyDescent="0.2">
      <c r="A558" s="76" t="s">
        <v>1138</v>
      </c>
      <c r="B558" s="77" t="s">
        <v>1190</v>
      </c>
      <c r="C558" s="77" t="s">
        <v>1191</v>
      </c>
      <c r="D558" s="78">
        <v>29.06051093</v>
      </c>
      <c r="E558" s="77" t="s">
        <v>56</v>
      </c>
      <c r="F558" s="78">
        <v>17.89571093</v>
      </c>
      <c r="G558" s="78">
        <v>0</v>
      </c>
      <c r="H558" s="78">
        <v>0</v>
      </c>
      <c r="I558" s="78">
        <v>0</v>
      </c>
      <c r="J558" s="78">
        <v>17.89571093</v>
      </c>
      <c r="K558" s="78">
        <v>14.91309244</v>
      </c>
      <c r="L558" s="79">
        <v>2028</v>
      </c>
      <c r="M558" s="78">
        <v>24.217092440000002</v>
      </c>
      <c r="N558" s="77" t="s">
        <v>1192</v>
      </c>
      <c r="O558" s="78" t="s">
        <v>45</v>
      </c>
      <c r="P558" s="78">
        <v>0</v>
      </c>
      <c r="Q558" s="78">
        <v>0</v>
      </c>
      <c r="R558" s="78">
        <v>0</v>
      </c>
      <c r="S558" s="78">
        <v>0</v>
      </c>
      <c r="T558" s="78">
        <v>0</v>
      </c>
      <c r="U558" s="78">
        <v>0</v>
      </c>
      <c r="V558" s="78">
        <v>0</v>
      </c>
      <c r="W558" s="78">
        <v>18</v>
      </c>
      <c r="X558" s="78">
        <v>0</v>
      </c>
      <c r="Y558" s="78">
        <v>0</v>
      </c>
    </row>
    <row r="559" spans="1:25" ht="47.25" x14ac:dyDescent="0.2">
      <c r="A559" s="76" t="s">
        <v>1138</v>
      </c>
      <c r="B559" s="77" t="s">
        <v>1193</v>
      </c>
      <c r="C559" s="77" t="s">
        <v>1194</v>
      </c>
      <c r="D559" s="78">
        <v>58.906110470000002</v>
      </c>
      <c r="E559" s="77" t="s">
        <v>56</v>
      </c>
      <c r="F559" s="78">
        <v>42.669710469999998</v>
      </c>
      <c r="G559" s="78">
        <v>0</v>
      </c>
      <c r="H559" s="78">
        <v>0</v>
      </c>
      <c r="I559" s="78">
        <v>0</v>
      </c>
      <c r="J559" s="78">
        <v>42.669710469999998</v>
      </c>
      <c r="K559" s="78">
        <v>35.55809206</v>
      </c>
      <c r="L559" s="79">
        <v>2028</v>
      </c>
      <c r="M559" s="78">
        <v>49.088425389999998</v>
      </c>
      <c r="N559" s="77" t="s">
        <v>1192</v>
      </c>
      <c r="O559" s="78" t="s">
        <v>45</v>
      </c>
      <c r="P559" s="78">
        <v>0</v>
      </c>
      <c r="Q559" s="78">
        <v>0</v>
      </c>
      <c r="R559" s="78">
        <v>0</v>
      </c>
      <c r="S559" s="78">
        <v>0</v>
      </c>
      <c r="T559" s="78">
        <v>0</v>
      </c>
      <c r="U559" s="78">
        <v>0</v>
      </c>
      <c r="V559" s="78">
        <v>0</v>
      </c>
      <c r="W559" s="78">
        <v>3</v>
      </c>
      <c r="X559" s="78">
        <v>0</v>
      </c>
      <c r="Y559" s="78">
        <v>0</v>
      </c>
    </row>
    <row r="560" spans="1:25" ht="47.25" x14ac:dyDescent="0.2">
      <c r="A560" s="76" t="s">
        <v>1138</v>
      </c>
      <c r="B560" s="77" t="s">
        <v>1195</v>
      </c>
      <c r="C560" s="77" t="s">
        <v>1196</v>
      </c>
      <c r="D560" s="78">
        <v>16.842629330000001</v>
      </c>
      <c r="E560" s="77" t="s">
        <v>56</v>
      </c>
      <c r="F560" s="78">
        <v>9.46830733</v>
      </c>
      <c r="G560" s="78">
        <v>0</v>
      </c>
      <c r="H560" s="78">
        <v>0</v>
      </c>
      <c r="I560" s="78">
        <v>0</v>
      </c>
      <c r="J560" s="78">
        <v>9.46830733</v>
      </c>
      <c r="K560" s="78">
        <v>7.8902561100000002</v>
      </c>
      <c r="L560" s="79">
        <v>2028</v>
      </c>
      <c r="M560" s="78">
        <v>14.03552444</v>
      </c>
      <c r="N560" s="77" t="s">
        <v>1192</v>
      </c>
      <c r="O560" s="78" t="s">
        <v>45</v>
      </c>
      <c r="P560" s="78">
        <v>0</v>
      </c>
      <c r="Q560" s="78">
        <v>0</v>
      </c>
      <c r="R560" s="78">
        <v>0</v>
      </c>
      <c r="S560" s="78">
        <v>0</v>
      </c>
      <c r="T560" s="78">
        <v>0</v>
      </c>
      <c r="U560" s="78">
        <v>0</v>
      </c>
      <c r="V560" s="78">
        <v>0</v>
      </c>
      <c r="W560" s="78">
        <v>8</v>
      </c>
      <c r="X560" s="78">
        <v>0</v>
      </c>
      <c r="Y560" s="78">
        <v>0</v>
      </c>
    </row>
    <row r="561" spans="1:25" ht="47.25" x14ac:dyDescent="0.2">
      <c r="A561" s="76" t="s">
        <v>1138</v>
      </c>
      <c r="B561" s="77" t="s">
        <v>1197</v>
      </c>
      <c r="C561" s="77" t="s">
        <v>1198</v>
      </c>
      <c r="D561" s="78">
        <v>19.52264563</v>
      </c>
      <c r="E561" s="77" t="s">
        <v>56</v>
      </c>
      <c r="F561" s="78">
        <v>16.870245630000003</v>
      </c>
      <c r="G561" s="78">
        <v>0</v>
      </c>
      <c r="H561" s="78">
        <v>0</v>
      </c>
      <c r="I561" s="78">
        <v>0</v>
      </c>
      <c r="J561" s="78">
        <v>16.870245630000003</v>
      </c>
      <c r="K561" s="78">
        <v>14.05853802</v>
      </c>
      <c r="L561" s="79">
        <v>2028</v>
      </c>
      <c r="M561" s="78">
        <v>16.268871349999998</v>
      </c>
      <c r="N561" s="77" t="s">
        <v>1192</v>
      </c>
      <c r="O561" s="78" t="s">
        <v>45</v>
      </c>
      <c r="P561" s="78">
        <v>0</v>
      </c>
      <c r="Q561" s="78">
        <v>0</v>
      </c>
      <c r="R561" s="78">
        <v>0</v>
      </c>
      <c r="S561" s="78">
        <v>0</v>
      </c>
      <c r="T561" s="78">
        <v>0</v>
      </c>
      <c r="U561" s="78">
        <v>0</v>
      </c>
      <c r="V561" s="78">
        <v>0</v>
      </c>
      <c r="W561" s="78">
        <v>6</v>
      </c>
      <c r="X561" s="78">
        <v>0</v>
      </c>
      <c r="Y561" s="78">
        <v>0</v>
      </c>
    </row>
    <row r="562" spans="1:25" ht="47.25" x14ac:dyDescent="0.2">
      <c r="A562" s="76" t="s">
        <v>1138</v>
      </c>
      <c r="B562" s="77" t="s">
        <v>1199</v>
      </c>
      <c r="C562" s="77" t="s">
        <v>1200</v>
      </c>
      <c r="D562" s="78">
        <v>43.33288091</v>
      </c>
      <c r="E562" s="77" t="s">
        <v>56</v>
      </c>
      <c r="F562" s="78">
        <v>24.36210161</v>
      </c>
      <c r="G562" s="78">
        <v>0</v>
      </c>
      <c r="H562" s="78">
        <v>0</v>
      </c>
      <c r="I562" s="78">
        <v>0</v>
      </c>
      <c r="J562" s="78">
        <v>24.36210161</v>
      </c>
      <c r="K562" s="78">
        <v>20.301751339999999</v>
      </c>
      <c r="L562" s="79">
        <v>2028</v>
      </c>
      <c r="M562" s="78">
        <v>36.110734090000001</v>
      </c>
      <c r="N562" s="77" t="s">
        <v>1192</v>
      </c>
      <c r="O562" s="78" t="s">
        <v>45</v>
      </c>
      <c r="P562" s="78">
        <v>0</v>
      </c>
      <c r="Q562" s="78">
        <v>0</v>
      </c>
      <c r="R562" s="78">
        <v>0</v>
      </c>
      <c r="S562" s="78">
        <v>0</v>
      </c>
      <c r="T562" s="78">
        <v>0</v>
      </c>
      <c r="U562" s="78">
        <v>0</v>
      </c>
      <c r="V562" s="78">
        <v>0</v>
      </c>
      <c r="W562" s="78">
        <v>6</v>
      </c>
      <c r="X562" s="78">
        <v>0</v>
      </c>
      <c r="Y562" s="78">
        <v>0</v>
      </c>
    </row>
    <row r="563" spans="1:25" ht="47.25" x14ac:dyDescent="0.2">
      <c r="A563" s="76" t="s">
        <v>1138</v>
      </c>
      <c r="B563" s="77" t="s">
        <v>1201</v>
      </c>
      <c r="C563" s="77" t="s">
        <v>1202</v>
      </c>
      <c r="D563" s="78">
        <v>37.477796359999999</v>
      </c>
      <c r="E563" s="77" t="s">
        <v>56</v>
      </c>
      <c r="F563" s="78">
        <v>20.630396359999999</v>
      </c>
      <c r="G563" s="78">
        <v>0</v>
      </c>
      <c r="H563" s="78">
        <v>0</v>
      </c>
      <c r="I563" s="78">
        <v>0</v>
      </c>
      <c r="J563" s="78">
        <v>20.630396359999999</v>
      </c>
      <c r="K563" s="78">
        <v>17.191996970000002</v>
      </c>
      <c r="L563" s="79">
        <v>2026</v>
      </c>
      <c r="M563" s="78">
        <v>31.231496969999998</v>
      </c>
      <c r="N563" s="77" t="s">
        <v>1192</v>
      </c>
      <c r="O563" s="78" t="s">
        <v>45</v>
      </c>
      <c r="P563" s="78">
        <v>0</v>
      </c>
      <c r="Q563" s="78">
        <v>0</v>
      </c>
      <c r="R563" s="78">
        <v>0</v>
      </c>
      <c r="S563" s="78">
        <v>0</v>
      </c>
      <c r="T563" s="78">
        <v>0</v>
      </c>
      <c r="U563" s="78">
        <v>0</v>
      </c>
      <c r="V563" s="78">
        <v>0</v>
      </c>
      <c r="W563" s="78">
        <v>2</v>
      </c>
      <c r="X563" s="78">
        <v>0</v>
      </c>
      <c r="Y563" s="78">
        <v>0</v>
      </c>
    </row>
    <row r="564" spans="1:25" ht="63" x14ac:dyDescent="0.2">
      <c r="A564" s="76" t="s">
        <v>1138</v>
      </c>
      <c r="B564" s="77" t="s">
        <v>1203</v>
      </c>
      <c r="C564" s="77" t="s">
        <v>1204</v>
      </c>
      <c r="D564" s="78">
        <v>7.21282E-3</v>
      </c>
      <c r="E564" s="77" t="s">
        <v>56</v>
      </c>
      <c r="F564" s="78">
        <v>0</v>
      </c>
      <c r="G564" s="78">
        <v>0</v>
      </c>
      <c r="H564" s="78">
        <v>0</v>
      </c>
      <c r="I564" s="78">
        <v>0</v>
      </c>
      <c r="J564" s="78">
        <v>0</v>
      </c>
      <c r="K564" s="78">
        <v>0</v>
      </c>
      <c r="L564" s="79" t="s">
        <v>45</v>
      </c>
      <c r="M564" s="78">
        <v>6.01068E-3</v>
      </c>
      <c r="N564" s="77" t="s">
        <v>1205</v>
      </c>
      <c r="O564" s="78" t="s">
        <v>45</v>
      </c>
      <c r="P564" s="78">
        <v>0.08</v>
      </c>
      <c r="Q564" s="78">
        <v>0.08</v>
      </c>
      <c r="R564" s="78">
        <v>0</v>
      </c>
      <c r="S564" s="78">
        <v>0</v>
      </c>
      <c r="T564" s="78">
        <v>0</v>
      </c>
      <c r="U564" s="78">
        <v>0</v>
      </c>
      <c r="V564" s="78">
        <v>0</v>
      </c>
      <c r="W564" s="78">
        <v>0</v>
      </c>
      <c r="X564" s="78">
        <v>0</v>
      </c>
      <c r="Y564" s="78">
        <v>0</v>
      </c>
    </row>
    <row r="565" spans="1:25" ht="63" x14ac:dyDescent="0.2">
      <c r="A565" s="76" t="s">
        <v>1138</v>
      </c>
      <c r="B565" s="77" t="s">
        <v>1206</v>
      </c>
      <c r="C565" s="77" t="s">
        <v>1207</v>
      </c>
      <c r="D565" s="78">
        <v>4.8253600000000001E-2</v>
      </c>
      <c r="E565" s="77" t="s">
        <v>56</v>
      </c>
      <c r="F565" s="78">
        <v>0</v>
      </c>
      <c r="G565" s="78">
        <v>0</v>
      </c>
      <c r="H565" s="78">
        <v>0</v>
      </c>
      <c r="I565" s="78">
        <v>0</v>
      </c>
      <c r="J565" s="78">
        <v>0</v>
      </c>
      <c r="K565" s="78">
        <v>0</v>
      </c>
      <c r="L565" s="79" t="s">
        <v>45</v>
      </c>
      <c r="M565" s="78">
        <v>4.0211329999999997E-2</v>
      </c>
      <c r="N565" s="77" t="s">
        <v>1208</v>
      </c>
      <c r="O565" s="78" t="s">
        <v>45</v>
      </c>
      <c r="P565" s="78">
        <v>0.372</v>
      </c>
      <c r="Q565" s="78">
        <v>475</v>
      </c>
      <c r="R565" s="78">
        <v>0</v>
      </c>
      <c r="S565" s="78">
        <v>0</v>
      </c>
      <c r="T565" s="78">
        <v>0</v>
      </c>
      <c r="U565" s="78">
        <v>0</v>
      </c>
      <c r="V565" s="78">
        <v>0</v>
      </c>
      <c r="W565" s="78">
        <v>0</v>
      </c>
      <c r="X565" s="78">
        <v>0</v>
      </c>
      <c r="Y565" s="78">
        <v>0</v>
      </c>
    </row>
    <row r="566" spans="1:25" ht="126" x14ac:dyDescent="0.2">
      <c r="A566" s="76" t="s">
        <v>1138</v>
      </c>
      <c r="B566" s="77" t="s">
        <v>1209</v>
      </c>
      <c r="C566" s="77" t="s">
        <v>1210</v>
      </c>
      <c r="D566" s="78">
        <v>0.89686294</v>
      </c>
      <c r="E566" s="77" t="s">
        <v>56</v>
      </c>
      <c r="F566" s="78">
        <v>1.1199550000000001E-2</v>
      </c>
      <c r="G566" s="78">
        <v>0</v>
      </c>
      <c r="H566" s="78">
        <v>0</v>
      </c>
      <c r="I566" s="78">
        <v>0</v>
      </c>
      <c r="J566" s="78">
        <v>1.1199550000000001E-2</v>
      </c>
      <c r="K566" s="78">
        <v>9.3329599999999995E-3</v>
      </c>
      <c r="L566" s="79">
        <v>2028</v>
      </c>
      <c r="M566" s="78">
        <v>0.74738578</v>
      </c>
      <c r="N566" s="77" t="s">
        <v>1211</v>
      </c>
      <c r="O566" s="78" t="s">
        <v>45</v>
      </c>
      <c r="P566" s="78">
        <v>0</v>
      </c>
      <c r="Q566" s="78">
        <v>0</v>
      </c>
      <c r="R566" s="78">
        <v>0</v>
      </c>
      <c r="S566" s="78">
        <v>0</v>
      </c>
      <c r="T566" s="78">
        <v>0</v>
      </c>
      <c r="U566" s="78">
        <v>0</v>
      </c>
      <c r="V566" s="78">
        <v>0</v>
      </c>
      <c r="W566" s="78">
        <v>123</v>
      </c>
      <c r="X566" s="78">
        <v>0</v>
      </c>
      <c r="Y566" s="78">
        <v>0</v>
      </c>
    </row>
    <row r="567" spans="1:25" ht="63" x14ac:dyDescent="0.2">
      <c r="A567" s="76" t="s">
        <v>1138</v>
      </c>
      <c r="B567" s="77" t="s">
        <v>1212</v>
      </c>
      <c r="C567" s="77" t="s">
        <v>1213</v>
      </c>
      <c r="D567" s="78">
        <v>8.8677966099999992</v>
      </c>
      <c r="E567" s="77" t="s">
        <v>56</v>
      </c>
      <c r="F567" s="78">
        <v>0</v>
      </c>
      <c r="G567" s="78">
        <v>0</v>
      </c>
      <c r="H567" s="78">
        <v>0</v>
      </c>
      <c r="I567" s="78">
        <v>0</v>
      </c>
      <c r="J567" s="78">
        <v>0</v>
      </c>
      <c r="K567" s="78">
        <v>0</v>
      </c>
      <c r="L567" s="79">
        <v>2023</v>
      </c>
      <c r="M567" s="78">
        <v>7.4576271199999997</v>
      </c>
      <c r="N567" s="77" t="s">
        <v>1214</v>
      </c>
      <c r="O567" s="78" t="s">
        <v>45</v>
      </c>
      <c r="P567" s="78">
        <v>0</v>
      </c>
      <c r="Q567" s="78">
        <v>0</v>
      </c>
      <c r="R567" s="78">
        <v>0</v>
      </c>
      <c r="S567" s="78">
        <v>0</v>
      </c>
      <c r="T567" s="78">
        <v>0</v>
      </c>
      <c r="U567" s="78">
        <v>0</v>
      </c>
      <c r="V567" s="78">
        <v>0</v>
      </c>
      <c r="W567" s="78">
        <v>2</v>
      </c>
      <c r="X567" s="78">
        <v>0</v>
      </c>
      <c r="Y567" s="78">
        <v>0</v>
      </c>
    </row>
    <row r="568" spans="1:25" ht="94.5" x14ac:dyDescent="0.2">
      <c r="A568" s="76" t="s">
        <v>1138</v>
      </c>
      <c r="B568" s="77" t="s">
        <v>1215</v>
      </c>
      <c r="C568" s="77" t="s">
        <v>1216</v>
      </c>
      <c r="D568" s="78">
        <v>12.38072</v>
      </c>
      <c r="E568" s="77" t="s">
        <v>56</v>
      </c>
      <c r="F568" s="78">
        <v>0</v>
      </c>
      <c r="G568" s="78">
        <v>0</v>
      </c>
      <c r="H568" s="78">
        <v>0</v>
      </c>
      <c r="I568" s="78">
        <v>0</v>
      </c>
      <c r="J568" s="78">
        <v>0</v>
      </c>
      <c r="K568" s="78">
        <v>0</v>
      </c>
      <c r="L568" s="79" t="s">
        <v>45</v>
      </c>
      <c r="M568" s="78">
        <v>10.31726667</v>
      </c>
      <c r="N568" s="77" t="s">
        <v>1217</v>
      </c>
      <c r="O568" s="78" t="s">
        <v>45</v>
      </c>
      <c r="P568" s="78">
        <v>0</v>
      </c>
      <c r="Q568" s="78">
        <v>0</v>
      </c>
      <c r="R568" s="78">
        <v>0</v>
      </c>
      <c r="S568" s="78">
        <v>0</v>
      </c>
      <c r="T568" s="78">
        <v>0</v>
      </c>
      <c r="U568" s="78">
        <v>0</v>
      </c>
      <c r="V568" s="78">
        <v>0</v>
      </c>
      <c r="W568" s="78">
        <v>1</v>
      </c>
      <c r="X568" s="78">
        <v>0</v>
      </c>
      <c r="Y568" s="78">
        <v>0</v>
      </c>
    </row>
    <row r="569" spans="1:25" ht="31.5" x14ac:dyDescent="0.2">
      <c r="A569" s="72" t="s">
        <v>1218</v>
      </c>
      <c r="B569" s="73" t="s">
        <v>202</v>
      </c>
      <c r="C569" s="73" t="s">
        <v>44</v>
      </c>
      <c r="D569" s="74">
        <f ca="1">IF(MID($A569,3,10)="1.1.3",SUMIFS(D570:D$6000,$A570:$A$6000,$A569&amp;".1",$B570:$B$6000,"Наименование объекта по производству электрической энергии всего, в том числе:")+SUMIFS(D570:D$6000,$A570:$A$6000,$A569&amp;".2",$B570:$B$6000,"Наименование объекта по производству электрической энергии всего, в том числе:"),IF(AND($C570&lt;&gt;"Г",$C570&lt;&gt;""),SUMIFS(INDIRECT(ADDRESS(ROW($A569),COLUMN(D$1),3,1)&amp;":"&amp;ADDRESS(ROW($A569)+MATCH("Г",$C570:$C$6000,0),COLUMN(D$1),3,1)),INDIRECT(ADDRESS(ROW($A569),COLUMN($A$1),3,1)&amp;":"&amp;ADDRESS(ROW($A569)+MATCH("Г",$C570:$C$6000,0),COLUMN($A$1),3,1)),$A569&amp;"*",INDIRECT(ADDRESS(ROW($A569),COLUMN($C$1),3,1)&amp;":"&amp;ADDRESS(ROW($A569)+MATCH("Г",$C570:$C$6000,0),COLUMN($C$1),3,1)),"&lt;&gt;Г"),SUMIFS(D570:D$6000,$A570:$A$6000,IF(AND($A569=$A570,$C569=$C570),$A569&amp;"*",IF(OR(MID($A569,1,1)="0",MID($A569,1,1)=0),"?"&amp;MID($A569,2,LEN($A569)-1),$A569&amp;".?")),$C570:$C$6000,"Г")))</f>
        <v>0</v>
      </c>
      <c r="E569" s="73" t="s">
        <v>45</v>
      </c>
      <c r="F569" s="74">
        <v>0</v>
      </c>
      <c r="G569" s="74">
        <v>0</v>
      </c>
      <c r="H569" s="74">
        <v>0</v>
      </c>
      <c r="I569" s="74">
        <v>0</v>
      </c>
      <c r="J569" s="74">
        <v>0</v>
      </c>
      <c r="K569" s="74">
        <v>0</v>
      </c>
      <c r="L569" s="75" t="s">
        <v>45</v>
      </c>
      <c r="M569" s="74">
        <f ca="1">IF(MID($A569,3,10)="1.1.3",SUMIFS(M570:M$6000,$A570:$A$6000,$A569&amp;".1",$B570:$B$6000,"Наименование объекта по производству электрической энергии всего, в том числе:")+SUMIFS(M570:M$6000,$A570:$A$6000,$A569&amp;".2",$B570:$B$6000,"Наименование объекта по производству электрической энергии всего, в том числе:"),IF(AND($C570&lt;&gt;"Г",$C570&lt;&gt;""),SUMIFS(INDIRECT(ADDRESS(ROW($A569),COLUMN(M$1),3,1)&amp;":"&amp;ADDRESS(ROW($A569)+MATCH("Г",$C570:$C$6000,0),COLUMN(M$1),3,1)),INDIRECT(ADDRESS(ROW($A569),COLUMN($A$1),3,1)&amp;":"&amp;ADDRESS(ROW($A569)+MATCH("Г",$C570:$C$6000,0),COLUMN($A$1),3,1)),$A569&amp;"*",INDIRECT(ADDRESS(ROW($A569),COLUMN($C$1),3,1)&amp;":"&amp;ADDRESS(ROW($A569)+MATCH("Г",$C570:$C$6000,0),COLUMN($C$1),3,1)),"&lt;&gt;Г"),SUMIFS(M570:M$6000,$A570:$A$6000,IF(AND($A569=$A570,$C569=$C570),$A569&amp;"*",IF(OR(MID($A569,1,1)="0",MID($A569,1,1)=0),"?"&amp;MID($A569,2,LEN($A569)-1),$A569&amp;".?")),$C570:$C$6000,"Г")))</f>
        <v>0</v>
      </c>
      <c r="N569" s="73" t="s">
        <v>45</v>
      </c>
      <c r="O569" s="74" t="s">
        <v>45</v>
      </c>
      <c r="P569" s="74">
        <v>0</v>
      </c>
      <c r="Q569" s="74">
        <v>0</v>
      </c>
      <c r="R569" s="74">
        <v>0</v>
      </c>
      <c r="S569" s="74">
        <v>0</v>
      </c>
      <c r="T569" s="74">
        <v>0</v>
      </c>
      <c r="U569" s="74">
        <v>0</v>
      </c>
      <c r="V569" s="74">
        <v>0</v>
      </c>
      <c r="W569" s="74">
        <v>0</v>
      </c>
      <c r="X569" s="74">
        <v>0</v>
      </c>
      <c r="Y569" s="74">
        <v>0</v>
      </c>
    </row>
    <row r="570" spans="1:25" ht="15.75" x14ac:dyDescent="0.2">
      <c r="A570" s="72" t="s">
        <v>1219</v>
      </c>
      <c r="B570" s="73" t="s">
        <v>204</v>
      </c>
      <c r="C570" s="73" t="s">
        <v>44</v>
      </c>
      <c r="D570" s="74">
        <f ca="1">IF(MID($A570,3,10)="1.1.3",SUMIFS(D571:D$6000,$A571:$A$6000,$A570&amp;".1",$B571:$B$6000,"Наименование объекта по производству электрической энергии всего, в том числе:")+SUMIFS(D571:D$6000,$A571:$A$6000,$A570&amp;".2",$B571:$B$6000,"Наименование объекта по производству электрической энергии всего, в том числе:"),IF(AND($C571&lt;&gt;"Г",$C571&lt;&gt;""),SUMIFS(INDIRECT(ADDRESS(ROW($A570),COLUMN(D$1),3,1)&amp;":"&amp;ADDRESS(ROW($A570)+MATCH("Г",$C571:$C$6000,0),COLUMN(D$1),3,1)),INDIRECT(ADDRESS(ROW($A570),COLUMN($A$1),3,1)&amp;":"&amp;ADDRESS(ROW($A570)+MATCH("Г",$C571:$C$6000,0),COLUMN($A$1),3,1)),$A570&amp;"*",INDIRECT(ADDRESS(ROW($A570),COLUMN($C$1),3,1)&amp;":"&amp;ADDRESS(ROW($A570)+MATCH("Г",$C571:$C$6000,0),COLUMN($C$1),3,1)),"&lt;&gt;Г"),SUMIFS(D571:D$6000,$A571:$A$6000,IF(AND($A570=$A571,$C570=$C571),$A570&amp;"*",IF(OR(MID($A570,1,1)="0",MID($A570,1,1)=0),"?"&amp;MID($A570,2,LEN($A570)-1),$A570&amp;".?")),$C571:$C$6000,"Г")))</f>
        <v>0</v>
      </c>
      <c r="E570" s="73" t="s">
        <v>45</v>
      </c>
      <c r="F570" s="74">
        <v>0</v>
      </c>
      <c r="G570" s="74">
        <v>0</v>
      </c>
      <c r="H570" s="74">
        <v>0</v>
      </c>
      <c r="I570" s="74">
        <v>0</v>
      </c>
      <c r="J570" s="74">
        <v>0</v>
      </c>
      <c r="K570" s="74">
        <v>0</v>
      </c>
      <c r="L570" s="75" t="s">
        <v>45</v>
      </c>
      <c r="M570" s="74">
        <f ca="1">IF(MID($A570,3,10)="1.1.3",SUMIFS(M571:M$6000,$A571:$A$6000,$A570&amp;".1",$B571:$B$6000,"Наименование объекта по производству электрической энергии всего, в том числе:")+SUMIFS(M571:M$6000,$A571:$A$6000,$A570&amp;".2",$B571:$B$6000,"Наименование объекта по производству электрической энергии всего, в том числе:"),IF(AND($C571&lt;&gt;"Г",$C571&lt;&gt;""),SUMIFS(INDIRECT(ADDRESS(ROW($A570),COLUMN(M$1),3,1)&amp;":"&amp;ADDRESS(ROW($A570)+MATCH("Г",$C571:$C$6000,0),COLUMN(M$1),3,1)),INDIRECT(ADDRESS(ROW($A570),COLUMN($A$1),3,1)&amp;":"&amp;ADDRESS(ROW($A570)+MATCH("Г",$C571:$C$6000,0),COLUMN($A$1),3,1)),$A570&amp;"*",INDIRECT(ADDRESS(ROW($A570),COLUMN($C$1),3,1)&amp;":"&amp;ADDRESS(ROW($A570)+MATCH("Г",$C571:$C$6000,0),COLUMN($C$1),3,1)),"&lt;&gt;Г"),SUMIFS(M571:M$6000,$A571:$A$6000,IF(AND($A570=$A571,$C570=$C571),$A570&amp;"*",IF(OR(MID($A570,1,1)="0",MID($A570,1,1)=0),"?"&amp;MID($A570,2,LEN($A570)-1),$A570&amp;".?")),$C571:$C$6000,"Г")))</f>
        <v>0</v>
      </c>
      <c r="N570" s="73" t="s">
        <v>45</v>
      </c>
      <c r="O570" s="74" t="s">
        <v>45</v>
      </c>
      <c r="P570" s="74">
        <v>0</v>
      </c>
      <c r="Q570" s="74">
        <v>0</v>
      </c>
      <c r="R570" s="74">
        <v>0</v>
      </c>
      <c r="S570" s="74">
        <v>0</v>
      </c>
      <c r="T570" s="74">
        <v>0</v>
      </c>
      <c r="U570" s="74">
        <v>0</v>
      </c>
      <c r="V570" s="74">
        <v>0</v>
      </c>
      <c r="W570" s="74">
        <v>0</v>
      </c>
      <c r="X570" s="74">
        <v>0</v>
      </c>
      <c r="Y570" s="74">
        <v>0</v>
      </c>
    </row>
    <row r="571" spans="1:25" ht="31.5" x14ac:dyDescent="0.2">
      <c r="A571" s="72" t="s">
        <v>1220</v>
      </c>
      <c r="B571" s="73" t="s">
        <v>206</v>
      </c>
      <c r="C571" s="73" t="s">
        <v>44</v>
      </c>
      <c r="D571" s="74">
        <f ca="1">IF(MID($A571,3,10)="1.1.3",SUMIFS(D572:D$6000,$A572:$A$6000,$A571&amp;".1",$B572:$B$6000,"Наименование объекта по производству электрической энергии всего, в том числе:")+SUMIFS(D572:D$6000,$A572:$A$6000,$A571&amp;".2",$B572:$B$6000,"Наименование объекта по производству электрической энергии всего, в том числе:"),IF(AND($C572&lt;&gt;"Г",$C572&lt;&gt;""),SUMIFS(INDIRECT(ADDRESS(ROW($A571),COLUMN(D$1),3,1)&amp;":"&amp;ADDRESS(ROW($A571)+MATCH("Г",$C572:$C$6000,0),COLUMN(D$1),3,1)),INDIRECT(ADDRESS(ROW($A571),COLUMN($A$1),3,1)&amp;":"&amp;ADDRESS(ROW($A571)+MATCH("Г",$C572:$C$6000,0),COLUMN($A$1),3,1)),$A571&amp;"*",INDIRECT(ADDRESS(ROW($A571),COLUMN($C$1),3,1)&amp;":"&amp;ADDRESS(ROW($A571)+MATCH("Г",$C572:$C$6000,0),COLUMN($C$1),3,1)),"&lt;&gt;Г"),SUMIFS(D572:D$6000,$A572:$A$6000,IF(AND($A571=$A572,$C571=$C572),$A571&amp;"*",IF(OR(MID($A571,1,1)="0",MID($A571,1,1)=0),"?"&amp;MID($A571,2,LEN($A571)-1),$A571&amp;".?")),$C572:$C$6000,"Г")))</f>
        <v>0</v>
      </c>
      <c r="E571" s="73" t="s">
        <v>45</v>
      </c>
      <c r="F571" s="74">
        <v>0</v>
      </c>
      <c r="G571" s="74">
        <v>0</v>
      </c>
      <c r="H571" s="74">
        <v>0</v>
      </c>
      <c r="I571" s="74">
        <v>0</v>
      </c>
      <c r="J571" s="74">
        <v>0</v>
      </c>
      <c r="K571" s="74">
        <v>0</v>
      </c>
      <c r="L571" s="75" t="s">
        <v>45</v>
      </c>
      <c r="M571" s="74">
        <f ca="1">IF(MID($A571,3,10)="1.1.3",SUMIFS(M572:M$6000,$A572:$A$6000,$A571&amp;".1",$B572:$B$6000,"Наименование объекта по производству электрической энергии всего, в том числе:")+SUMIFS(M572:M$6000,$A572:$A$6000,$A571&amp;".2",$B572:$B$6000,"Наименование объекта по производству электрической энергии всего, в том числе:"),IF(AND($C572&lt;&gt;"Г",$C572&lt;&gt;""),SUMIFS(INDIRECT(ADDRESS(ROW($A571),COLUMN(M$1),3,1)&amp;":"&amp;ADDRESS(ROW($A571)+MATCH("Г",$C572:$C$6000,0),COLUMN(M$1),3,1)),INDIRECT(ADDRESS(ROW($A571),COLUMN($A$1),3,1)&amp;":"&amp;ADDRESS(ROW($A571)+MATCH("Г",$C572:$C$6000,0),COLUMN($A$1),3,1)),$A571&amp;"*",INDIRECT(ADDRESS(ROW($A571),COLUMN($C$1),3,1)&amp;":"&amp;ADDRESS(ROW($A571)+MATCH("Г",$C572:$C$6000,0),COLUMN($C$1),3,1)),"&lt;&gt;Г"),SUMIFS(M572:M$6000,$A572:$A$6000,IF(AND($A571=$A572,$C571=$C572),$A571&amp;"*",IF(OR(MID($A571,1,1)="0",MID($A571,1,1)=0),"?"&amp;MID($A571,2,LEN($A571)-1),$A571&amp;".?")),$C572:$C$6000,"Г")))</f>
        <v>0</v>
      </c>
      <c r="N571" s="73" t="s">
        <v>45</v>
      </c>
      <c r="O571" s="74" t="s">
        <v>45</v>
      </c>
      <c r="P571" s="74">
        <v>0</v>
      </c>
      <c r="Q571" s="74">
        <v>0</v>
      </c>
      <c r="R571" s="74">
        <v>0</v>
      </c>
      <c r="S571" s="74">
        <v>0</v>
      </c>
      <c r="T571" s="74">
        <v>0</v>
      </c>
      <c r="U571" s="74">
        <v>0</v>
      </c>
      <c r="V571" s="74">
        <v>0</v>
      </c>
      <c r="W571" s="74">
        <v>0</v>
      </c>
      <c r="X571" s="74">
        <v>0</v>
      </c>
      <c r="Y571" s="74">
        <v>0</v>
      </c>
    </row>
    <row r="572" spans="1:25" ht="15.75" x14ac:dyDescent="0.2">
      <c r="A572" s="72" t="s">
        <v>1221</v>
      </c>
      <c r="B572" s="73" t="s">
        <v>208</v>
      </c>
      <c r="C572" s="73" t="s">
        <v>44</v>
      </c>
      <c r="D572" s="74">
        <f ca="1">IF(MID($A572,3,10)="1.1.3",SUMIFS(D573:D$6000,$A573:$A$6000,$A572&amp;".1",$B573:$B$6000,"Наименование объекта по производству электрической энергии всего, в том числе:")+SUMIFS(D573:D$6000,$A573:$A$6000,$A572&amp;".2",$B573:$B$6000,"Наименование объекта по производству электрической энергии всего, в том числе:"),IF(AND($C573&lt;&gt;"Г",$C573&lt;&gt;""),SUMIFS(INDIRECT(ADDRESS(ROW($A572),COLUMN(D$1),3,1)&amp;":"&amp;ADDRESS(ROW($A572)+MATCH("Г",$C573:$C$6000,0),COLUMN(D$1),3,1)),INDIRECT(ADDRESS(ROW($A572),COLUMN($A$1),3,1)&amp;":"&amp;ADDRESS(ROW($A572)+MATCH("Г",$C573:$C$6000,0),COLUMN($A$1),3,1)),$A572&amp;"*",INDIRECT(ADDRESS(ROW($A572),COLUMN($C$1),3,1)&amp;":"&amp;ADDRESS(ROW($A572)+MATCH("Г",$C573:$C$6000,0),COLUMN($C$1),3,1)),"&lt;&gt;Г"),SUMIFS(D573:D$6000,$A573:$A$6000,IF(AND($A572=$A573,$C572=$C573),$A572&amp;"*",IF(OR(MID($A572,1,1)="0",MID($A572,1,1)=0),"?"&amp;MID($A572,2,LEN($A572)-1),$A572&amp;".?")),$C573:$C$6000,"Г")))</f>
        <v>0</v>
      </c>
      <c r="E572" s="73" t="s">
        <v>45</v>
      </c>
      <c r="F572" s="74">
        <v>0</v>
      </c>
      <c r="G572" s="74">
        <v>0</v>
      </c>
      <c r="H572" s="74">
        <v>0</v>
      </c>
      <c r="I572" s="74">
        <v>0</v>
      </c>
      <c r="J572" s="74">
        <v>0</v>
      </c>
      <c r="K572" s="74">
        <v>0</v>
      </c>
      <c r="L572" s="75" t="s">
        <v>45</v>
      </c>
      <c r="M572" s="74">
        <f ca="1">IF(MID($A572,3,10)="1.1.3",SUMIFS(M573:M$6000,$A573:$A$6000,$A572&amp;".1",$B573:$B$6000,"Наименование объекта по производству электрической энергии всего, в том числе:")+SUMIFS(M573:M$6000,$A573:$A$6000,$A572&amp;".2",$B573:$B$6000,"Наименование объекта по производству электрической энергии всего, в том числе:"),IF(AND($C573&lt;&gt;"Г",$C573&lt;&gt;""),SUMIFS(INDIRECT(ADDRESS(ROW($A572),COLUMN(M$1),3,1)&amp;":"&amp;ADDRESS(ROW($A572)+MATCH("Г",$C573:$C$6000,0),COLUMN(M$1),3,1)),INDIRECT(ADDRESS(ROW($A572),COLUMN($A$1),3,1)&amp;":"&amp;ADDRESS(ROW($A572)+MATCH("Г",$C573:$C$6000,0),COLUMN($A$1),3,1)),$A572&amp;"*",INDIRECT(ADDRESS(ROW($A572),COLUMN($C$1),3,1)&amp;":"&amp;ADDRESS(ROW($A572)+MATCH("Г",$C573:$C$6000,0),COLUMN($C$1),3,1)),"&lt;&gt;Г"),SUMIFS(M573:M$6000,$A573:$A$6000,IF(AND($A572=$A573,$C572=$C573),$A572&amp;"*",IF(OR(MID($A572,1,1)="0",MID($A572,1,1)=0),"?"&amp;MID($A572,2,LEN($A572)-1),$A572&amp;".?")),$C573:$C$6000,"Г")))</f>
        <v>0</v>
      </c>
      <c r="N572" s="73" t="s">
        <v>45</v>
      </c>
      <c r="O572" s="74" t="s">
        <v>45</v>
      </c>
      <c r="P572" s="74">
        <v>0</v>
      </c>
      <c r="Q572" s="74">
        <v>0</v>
      </c>
      <c r="R572" s="74">
        <v>0</v>
      </c>
      <c r="S572" s="74">
        <v>0</v>
      </c>
      <c r="T572" s="74">
        <v>0</v>
      </c>
      <c r="U572" s="74">
        <v>0</v>
      </c>
      <c r="V572" s="74">
        <v>0</v>
      </c>
      <c r="W572" s="74">
        <v>0</v>
      </c>
      <c r="X572" s="74">
        <v>0</v>
      </c>
      <c r="Y572" s="74">
        <v>0</v>
      </c>
    </row>
    <row r="573" spans="1:25" ht="15.75" x14ac:dyDescent="0.2">
      <c r="A573" s="72" t="s">
        <v>1222</v>
      </c>
      <c r="B573" s="73" t="s">
        <v>210</v>
      </c>
      <c r="C573" s="73" t="s">
        <v>44</v>
      </c>
      <c r="D573" s="74">
        <f ca="1">IF(MID($A573,3,10)="1.1.3",SUMIFS(D574:D$6000,$A574:$A$6000,$A573&amp;".1",$B574:$B$6000,"Наименование объекта по производству электрической энергии всего, в том числе:")+SUMIFS(D574:D$6000,$A574:$A$6000,$A573&amp;".2",$B574:$B$6000,"Наименование объекта по производству электрической энергии всего, в том числе:"),IF(AND($C574&lt;&gt;"Г",$C574&lt;&gt;""),SUMIFS(INDIRECT(ADDRESS(ROW($A573),COLUMN(D$1),3,1)&amp;":"&amp;ADDRESS(ROW($A573)+MATCH("Г",$C574:$C$6000,0),COLUMN(D$1),3,1)),INDIRECT(ADDRESS(ROW($A573),COLUMN($A$1),3,1)&amp;":"&amp;ADDRESS(ROW($A573)+MATCH("Г",$C574:$C$6000,0),COLUMN($A$1),3,1)),$A573&amp;"*",INDIRECT(ADDRESS(ROW($A573),COLUMN($C$1),3,1)&amp;":"&amp;ADDRESS(ROW($A573)+MATCH("Г",$C574:$C$6000,0),COLUMN($C$1),3,1)),"&lt;&gt;Г"),SUMIFS(D574:D$6000,$A574:$A$6000,IF(AND($A573=$A574,$C573=$C574),$A573&amp;"*",IF(OR(MID($A573,1,1)="0",MID($A573,1,1)=0),"?"&amp;MID($A573,2,LEN($A573)-1),$A573&amp;".?")),$C574:$C$6000,"Г")))</f>
        <v>0</v>
      </c>
      <c r="E573" s="73" t="s">
        <v>45</v>
      </c>
      <c r="F573" s="74">
        <v>0</v>
      </c>
      <c r="G573" s="74">
        <v>0</v>
      </c>
      <c r="H573" s="74">
        <v>0</v>
      </c>
      <c r="I573" s="74">
        <v>0</v>
      </c>
      <c r="J573" s="74">
        <v>0</v>
      </c>
      <c r="K573" s="74">
        <v>0</v>
      </c>
      <c r="L573" s="75" t="s">
        <v>45</v>
      </c>
      <c r="M573" s="74">
        <f ca="1">IF(MID($A573,3,10)="1.1.3",SUMIFS(M574:M$6000,$A574:$A$6000,$A573&amp;".1",$B574:$B$6000,"Наименование объекта по производству электрической энергии всего, в том числе:")+SUMIFS(M574:M$6000,$A574:$A$6000,$A573&amp;".2",$B574:$B$6000,"Наименование объекта по производству электрической энергии всего, в том числе:"),IF(AND($C574&lt;&gt;"Г",$C574&lt;&gt;""),SUMIFS(INDIRECT(ADDRESS(ROW($A573),COLUMN(M$1),3,1)&amp;":"&amp;ADDRESS(ROW($A573)+MATCH("Г",$C574:$C$6000,0),COLUMN(M$1),3,1)),INDIRECT(ADDRESS(ROW($A573),COLUMN($A$1),3,1)&amp;":"&amp;ADDRESS(ROW($A573)+MATCH("Г",$C574:$C$6000,0),COLUMN($A$1),3,1)),$A573&amp;"*",INDIRECT(ADDRESS(ROW($A573),COLUMN($C$1),3,1)&amp;":"&amp;ADDRESS(ROW($A573)+MATCH("Г",$C574:$C$6000,0),COLUMN($C$1),3,1)),"&lt;&gt;Г"),SUMIFS(M574:M$6000,$A574:$A$6000,IF(AND($A573=$A574,$C573=$C574),$A573&amp;"*",IF(OR(MID($A573,1,1)="0",MID($A573,1,1)=0),"?"&amp;MID($A573,2,LEN($A573)-1),$A573&amp;".?")),$C574:$C$6000,"Г")))</f>
        <v>0</v>
      </c>
      <c r="N573" s="73" t="s">
        <v>45</v>
      </c>
      <c r="O573" s="74" t="s">
        <v>45</v>
      </c>
      <c r="P573" s="74">
        <v>0</v>
      </c>
      <c r="Q573" s="74">
        <v>0</v>
      </c>
      <c r="R573" s="74">
        <v>0</v>
      </c>
      <c r="S573" s="74">
        <v>0</v>
      </c>
      <c r="T573" s="74">
        <v>0</v>
      </c>
      <c r="U573" s="74">
        <v>0</v>
      </c>
      <c r="V573" s="74">
        <v>0</v>
      </c>
      <c r="W573" s="74">
        <v>0</v>
      </c>
      <c r="X573" s="74">
        <v>0</v>
      </c>
      <c r="Y573" s="74">
        <v>0</v>
      </c>
    </row>
    <row r="574" spans="1:25" ht="15.75" x14ac:dyDescent="0.2">
      <c r="A574" s="72" t="s">
        <v>1223</v>
      </c>
      <c r="B574" s="73" t="s">
        <v>212</v>
      </c>
      <c r="C574" s="73" t="s">
        <v>44</v>
      </c>
      <c r="D574" s="74">
        <f ca="1">IF(MID($A574,3,10)="1.1.3",SUMIFS(D575:D$6000,$A575:$A$6000,$A574&amp;".1",$B575:$B$6000,"Наименование объекта по производству электрической энергии всего, в том числе:")+SUMIFS(D575:D$6000,$A575:$A$6000,$A574&amp;".2",$B575:$B$6000,"Наименование объекта по производству электрической энергии всего, в том числе:"),IF(AND($C575&lt;&gt;"Г",$C575&lt;&gt;""),SUMIFS(INDIRECT(ADDRESS(ROW($A574),COLUMN(D$1),3,1)&amp;":"&amp;ADDRESS(ROW($A574)+MATCH("Г",$C575:$C$6000,0),COLUMN(D$1),3,1)),INDIRECT(ADDRESS(ROW($A574),COLUMN($A$1),3,1)&amp;":"&amp;ADDRESS(ROW($A574)+MATCH("Г",$C575:$C$6000,0),COLUMN($A$1),3,1)),$A574&amp;"*",INDIRECT(ADDRESS(ROW($A574),COLUMN($C$1),3,1)&amp;":"&amp;ADDRESS(ROW($A574)+MATCH("Г",$C575:$C$6000,0),COLUMN($C$1),3,1)),"&lt;&gt;Г"),SUMIFS(D575:D$6000,$A575:$A$6000,IF(AND($A574=$A575,$C574=$C575),$A574&amp;"*",IF(OR(MID($A574,1,1)="0",MID($A574,1,1)=0),"?"&amp;MID($A574,2,LEN($A574)-1),$A574&amp;".?")),$C575:$C$6000,"Г")))</f>
        <v>0</v>
      </c>
      <c r="E574" s="73" t="s">
        <v>45</v>
      </c>
      <c r="F574" s="74">
        <v>0</v>
      </c>
      <c r="G574" s="74">
        <v>0</v>
      </c>
      <c r="H574" s="74">
        <v>0</v>
      </c>
      <c r="I574" s="74">
        <v>0</v>
      </c>
      <c r="J574" s="74">
        <v>0</v>
      </c>
      <c r="K574" s="74">
        <v>0</v>
      </c>
      <c r="L574" s="75" t="s">
        <v>45</v>
      </c>
      <c r="M574" s="74">
        <f ca="1">IF(MID($A574,3,10)="1.1.3",SUMIFS(M575:M$6000,$A575:$A$6000,$A574&amp;".1",$B575:$B$6000,"Наименование объекта по производству электрической энергии всего, в том числе:")+SUMIFS(M575:M$6000,$A575:$A$6000,$A574&amp;".2",$B575:$B$6000,"Наименование объекта по производству электрической энергии всего, в том числе:"),IF(AND($C575&lt;&gt;"Г",$C575&lt;&gt;""),SUMIFS(INDIRECT(ADDRESS(ROW($A574),COLUMN(M$1),3,1)&amp;":"&amp;ADDRESS(ROW($A574)+MATCH("Г",$C575:$C$6000,0),COLUMN(M$1),3,1)),INDIRECT(ADDRESS(ROW($A574),COLUMN($A$1),3,1)&amp;":"&amp;ADDRESS(ROW($A574)+MATCH("Г",$C575:$C$6000,0),COLUMN($A$1),3,1)),$A574&amp;"*",INDIRECT(ADDRESS(ROW($A574),COLUMN($C$1),3,1)&amp;":"&amp;ADDRESS(ROW($A574)+MATCH("Г",$C575:$C$6000,0),COLUMN($C$1),3,1)),"&lt;&gt;Г"),SUMIFS(M575:M$6000,$A575:$A$6000,IF(AND($A574=$A575,$C574=$C575),$A574&amp;"*",IF(OR(MID($A574,1,1)="0",MID($A574,1,1)=0),"?"&amp;MID($A574,2,LEN($A574)-1),$A574&amp;".?")),$C575:$C$6000,"Г")))</f>
        <v>0</v>
      </c>
      <c r="N574" s="73" t="s">
        <v>45</v>
      </c>
      <c r="O574" s="74" t="s">
        <v>45</v>
      </c>
      <c r="P574" s="74">
        <v>0</v>
      </c>
      <c r="Q574" s="74">
        <v>0</v>
      </c>
      <c r="R574" s="74">
        <v>0</v>
      </c>
      <c r="S574" s="74">
        <v>0</v>
      </c>
      <c r="T574" s="74">
        <v>0</v>
      </c>
      <c r="U574" s="74">
        <v>0</v>
      </c>
      <c r="V574" s="74">
        <v>0</v>
      </c>
      <c r="W574" s="74">
        <v>0</v>
      </c>
      <c r="X574" s="74">
        <v>0</v>
      </c>
      <c r="Y574" s="74">
        <v>0</v>
      </c>
    </row>
    <row r="575" spans="1:25" ht="31.5" x14ac:dyDescent="0.2">
      <c r="A575" s="72" t="s">
        <v>1224</v>
      </c>
      <c r="B575" s="73" t="s">
        <v>59</v>
      </c>
      <c r="C575" s="73" t="s">
        <v>44</v>
      </c>
      <c r="D575" s="74">
        <f ca="1">IF(MID($A575,3,10)="1.1.3",SUMIFS(D576:D$6000,$A576:$A$6000,$A575&amp;".1",$B576:$B$6000,"Наименование объекта по производству электрической энергии всего, в том числе:")+SUMIFS(D576:D$6000,$A576:$A$6000,$A575&amp;".2",$B576:$B$6000,"Наименование объекта по производству электрической энергии всего, в том числе:"),IF(AND($C576&lt;&gt;"Г",$C576&lt;&gt;""),SUMIFS(INDIRECT(ADDRESS(ROW($A575),COLUMN(D$1),3,1)&amp;":"&amp;ADDRESS(ROW($A575)+MATCH("Г",$C576:$C$6000,0),COLUMN(D$1),3,1)),INDIRECT(ADDRESS(ROW($A575),COLUMN($A$1),3,1)&amp;":"&amp;ADDRESS(ROW($A575)+MATCH("Г",$C576:$C$6000,0),COLUMN($A$1),3,1)),$A575&amp;"*",INDIRECT(ADDRESS(ROW($A575),COLUMN($C$1),3,1)&amp;":"&amp;ADDRESS(ROW($A575)+MATCH("Г",$C576:$C$6000,0),COLUMN($C$1),3,1)),"&lt;&gt;Г"),SUMIFS(D576:D$6000,$A576:$A$6000,IF(AND($A575=$A576,$C575=$C576),$A575&amp;"*",IF(OR(MID($A575,1,1)="0",MID($A575,1,1)=0),"?"&amp;MID($A575,2,LEN($A575)-1),$A575&amp;".?")),$C576:$C$6000,"Г")))</f>
        <v>0</v>
      </c>
      <c r="E575" s="73" t="s">
        <v>45</v>
      </c>
      <c r="F575" s="74">
        <v>0</v>
      </c>
      <c r="G575" s="74">
        <v>0</v>
      </c>
      <c r="H575" s="74">
        <v>0</v>
      </c>
      <c r="I575" s="74">
        <v>0</v>
      </c>
      <c r="J575" s="74">
        <v>0</v>
      </c>
      <c r="K575" s="74">
        <v>0</v>
      </c>
      <c r="L575" s="75" t="s">
        <v>45</v>
      </c>
      <c r="M575" s="74">
        <f ca="1">IF(MID($A575,3,10)="1.1.3",SUMIFS(M576:M$6000,$A576:$A$6000,$A575&amp;".1",$B576:$B$6000,"Наименование объекта по производству электрической энергии всего, в том числе:")+SUMIFS(M576:M$6000,$A576:$A$6000,$A575&amp;".2",$B576:$B$6000,"Наименование объекта по производству электрической энергии всего, в том числе:"),IF(AND($C576&lt;&gt;"Г",$C576&lt;&gt;""),SUMIFS(INDIRECT(ADDRESS(ROW($A575),COLUMN(M$1),3,1)&amp;":"&amp;ADDRESS(ROW($A575)+MATCH("Г",$C576:$C$6000,0),COLUMN(M$1),3,1)),INDIRECT(ADDRESS(ROW($A575),COLUMN($A$1),3,1)&amp;":"&amp;ADDRESS(ROW($A575)+MATCH("Г",$C576:$C$6000,0),COLUMN($A$1),3,1)),$A575&amp;"*",INDIRECT(ADDRESS(ROW($A575),COLUMN($C$1),3,1)&amp;":"&amp;ADDRESS(ROW($A575)+MATCH("Г",$C576:$C$6000,0),COLUMN($C$1),3,1)),"&lt;&gt;Г"),SUMIFS(M576:M$6000,$A576:$A$6000,IF(AND($A575=$A576,$C575=$C576),$A575&amp;"*",IF(OR(MID($A575,1,1)="0",MID($A575,1,1)=0),"?"&amp;MID($A575,2,LEN($A575)-1),$A575&amp;".?")),$C576:$C$6000,"Г")))</f>
        <v>0</v>
      </c>
      <c r="N575" s="73" t="s">
        <v>45</v>
      </c>
      <c r="O575" s="74" t="s">
        <v>45</v>
      </c>
      <c r="P575" s="74">
        <v>0</v>
      </c>
      <c r="Q575" s="74">
        <v>0</v>
      </c>
      <c r="R575" s="74">
        <v>0</v>
      </c>
      <c r="S575" s="74">
        <v>0</v>
      </c>
      <c r="T575" s="74">
        <v>0</v>
      </c>
      <c r="U575" s="74">
        <v>0</v>
      </c>
      <c r="V575" s="74">
        <v>0</v>
      </c>
      <c r="W575" s="74">
        <v>0</v>
      </c>
      <c r="X575" s="74">
        <v>0</v>
      </c>
      <c r="Y575" s="74">
        <v>0</v>
      </c>
    </row>
    <row r="576" spans="1:25" ht="15.75" x14ac:dyDescent="0.2">
      <c r="A576" s="72" t="s">
        <v>1225</v>
      </c>
      <c r="B576" s="73" t="s">
        <v>215</v>
      </c>
      <c r="C576" s="73" t="s">
        <v>44</v>
      </c>
      <c r="D576" s="74">
        <f ca="1">IF(MID($A576,3,10)="1.1.3",SUMIFS(D577:D$6000,$A577:$A$6000,$A576&amp;".1",$B577:$B$6000,"Наименование объекта по производству электрической энергии всего, в том числе:")+SUMIFS(D577:D$6000,$A577:$A$6000,$A576&amp;".2",$B577:$B$6000,"Наименование объекта по производству электрической энергии всего, в том числе:"),IF(AND($C577&lt;&gt;"Г",$C577&lt;&gt;""),SUMIFS(INDIRECT(ADDRESS(ROW($A576),COLUMN(D$1),3,1)&amp;":"&amp;ADDRESS(ROW($A576)+MATCH("Г",$C577:$C$6000,0),COLUMN(D$1),3,1)),INDIRECT(ADDRESS(ROW($A576),COLUMN($A$1),3,1)&amp;":"&amp;ADDRESS(ROW($A576)+MATCH("Г",$C577:$C$6000,0),COLUMN($A$1),3,1)),$A576&amp;"*",INDIRECT(ADDRESS(ROW($A576),COLUMN($C$1),3,1)&amp;":"&amp;ADDRESS(ROW($A576)+MATCH("Г",$C577:$C$6000,0),COLUMN($C$1),3,1)),"&lt;&gt;Г"),SUMIFS(D577:D$6000,$A577:$A$6000,IF(AND($A576=$A577,$C576=$C577),$A576&amp;"*",IF(OR(MID($A576,1,1)="0",MID($A576,1,1)=0),"?"&amp;MID($A576,2,LEN($A576)-1),$A576&amp;".?")),$C577:$C$6000,"Г")))</f>
        <v>0</v>
      </c>
      <c r="E576" s="73" t="s">
        <v>45</v>
      </c>
      <c r="F576" s="74">
        <v>0</v>
      </c>
      <c r="G576" s="74">
        <v>0</v>
      </c>
      <c r="H576" s="74">
        <v>0</v>
      </c>
      <c r="I576" s="74">
        <v>0</v>
      </c>
      <c r="J576" s="74">
        <v>0</v>
      </c>
      <c r="K576" s="74">
        <v>0</v>
      </c>
      <c r="L576" s="75" t="s">
        <v>45</v>
      </c>
      <c r="M576" s="74">
        <f ca="1">IF(MID($A576,3,10)="1.1.3",SUMIFS(M577:M$6000,$A577:$A$6000,$A576&amp;".1",$B577:$B$6000,"Наименование объекта по производству электрической энергии всего, в том числе:")+SUMIFS(M577:M$6000,$A577:$A$6000,$A576&amp;".2",$B577:$B$6000,"Наименование объекта по производству электрической энергии всего, в том числе:"),IF(AND($C577&lt;&gt;"Г",$C577&lt;&gt;""),SUMIFS(INDIRECT(ADDRESS(ROW($A576),COLUMN(M$1),3,1)&amp;":"&amp;ADDRESS(ROW($A576)+MATCH("Г",$C577:$C$6000,0),COLUMN(M$1),3,1)),INDIRECT(ADDRESS(ROW($A576),COLUMN($A$1),3,1)&amp;":"&amp;ADDRESS(ROW($A576)+MATCH("Г",$C577:$C$6000,0),COLUMN($A$1),3,1)),$A576&amp;"*",INDIRECT(ADDRESS(ROW($A576),COLUMN($C$1),3,1)&amp;":"&amp;ADDRESS(ROW($A576)+MATCH("Г",$C577:$C$6000,0),COLUMN($C$1),3,1)),"&lt;&gt;Г"),SUMIFS(M577:M$6000,$A577:$A$6000,IF(AND($A576=$A577,$C576=$C577),$A576&amp;"*",IF(OR(MID($A576,1,1)="0",MID($A576,1,1)=0),"?"&amp;MID($A576,2,LEN($A576)-1),$A576&amp;".?")),$C577:$C$6000,"Г")))</f>
        <v>0</v>
      </c>
      <c r="N576" s="73" t="s">
        <v>45</v>
      </c>
      <c r="O576" s="74" t="s">
        <v>45</v>
      </c>
      <c r="P576" s="74">
        <v>0</v>
      </c>
      <c r="Q576" s="74">
        <v>0</v>
      </c>
      <c r="R576" s="74">
        <v>0</v>
      </c>
      <c r="S576" s="74">
        <v>0</v>
      </c>
      <c r="T576" s="74">
        <v>0</v>
      </c>
      <c r="U576" s="74">
        <v>0</v>
      </c>
      <c r="V576" s="74">
        <v>0</v>
      </c>
      <c r="W576" s="74">
        <v>0</v>
      </c>
      <c r="X576" s="74">
        <v>0</v>
      </c>
      <c r="Y576" s="74">
        <v>0</v>
      </c>
    </row>
    <row r="577" spans="1:25" ht="31.5" x14ac:dyDescent="0.2">
      <c r="A577" s="72" t="s">
        <v>1226</v>
      </c>
      <c r="B577" s="73" t="s">
        <v>217</v>
      </c>
      <c r="C577" s="73" t="s">
        <v>44</v>
      </c>
      <c r="D577" s="74">
        <f ca="1">IF(MID($A577,3,10)="1.1.3",SUMIFS(D578:D$6000,$A578:$A$6000,$A577&amp;".1",$B578:$B$6000,"Наименование объекта по производству электрической энергии всего, в том числе:")+SUMIFS(D578:D$6000,$A578:$A$6000,$A577&amp;".2",$B578:$B$6000,"Наименование объекта по производству электрической энергии всего, в том числе:"),IF(AND($C578&lt;&gt;"Г",$C578&lt;&gt;""),SUMIFS(INDIRECT(ADDRESS(ROW($A577),COLUMN(D$1),3,1)&amp;":"&amp;ADDRESS(ROW($A577)+MATCH("Г",$C578:$C$6000,0),COLUMN(D$1),3,1)),INDIRECT(ADDRESS(ROW($A577),COLUMN($A$1),3,1)&amp;":"&amp;ADDRESS(ROW($A577)+MATCH("Г",$C578:$C$6000,0),COLUMN($A$1),3,1)),$A577&amp;"*",INDIRECT(ADDRESS(ROW($A577),COLUMN($C$1),3,1)&amp;":"&amp;ADDRESS(ROW($A577)+MATCH("Г",$C578:$C$6000,0),COLUMN($C$1),3,1)),"&lt;&gt;Г"),SUMIFS(D578:D$6000,$A578:$A$6000,IF(AND($A577=$A578,$C577=$C578),$A577&amp;"*",IF(OR(MID($A577,1,1)="0",MID($A577,1,1)=0),"?"&amp;MID($A577,2,LEN($A577)-1),$A577&amp;".?")),$C578:$C$6000,"Г")))</f>
        <v>0</v>
      </c>
      <c r="E577" s="73" t="s">
        <v>45</v>
      </c>
      <c r="F577" s="74">
        <v>0</v>
      </c>
      <c r="G577" s="74">
        <v>0</v>
      </c>
      <c r="H577" s="74">
        <v>0</v>
      </c>
      <c r="I577" s="74">
        <v>0</v>
      </c>
      <c r="J577" s="74">
        <v>0</v>
      </c>
      <c r="K577" s="74">
        <v>0</v>
      </c>
      <c r="L577" s="75" t="s">
        <v>45</v>
      </c>
      <c r="M577" s="74">
        <f ca="1">IF(MID($A577,3,10)="1.1.3",SUMIFS(M578:M$6000,$A578:$A$6000,$A577&amp;".1",$B578:$B$6000,"Наименование объекта по производству электрической энергии всего, в том числе:")+SUMIFS(M578:M$6000,$A578:$A$6000,$A577&amp;".2",$B578:$B$6000,"Наименование объекта по производству электрической энергии всего, в том числе:"),IF(AND($C578&lt;&gt;"Г",$C578&lt;&gt;""),SUMIFS(INDIRECT(ADDRESS(ROW($A577),COLUMN(M$1),3,1)&amp;":"&amp;ADDRESS(ROW($A577)+MATCH("Г",$C578:$C$6000,0),COLUMN(M$1),3,1)),INDIRECT(ADDRESS(ROW($A577),COLUMN($A$1),3,1)&amp;":"&amp;ADDRESS(ROW($A577)+MATCH("Г",$C578:$C$6000,0),COLUMN($A$1),3,1)),$A577&amp;"*",INDIRECT(ADDRESS(ROW($A577),COLUMN($C$1),3,1)&amp;":"&amp;ADDRESS(ROW($A577)+MATCH("Г",$C578:$C$6000,0),COLUMN($C$1),3,1)),"&lt;&gt;Г"),SUMIFS(M578:M$6000,$A578:$A$6000,IF(AND($A577=$A578,$C577=$C578),$A577&amp;"*",IF(OR(MID($A577,1,1)="0",MID($A577,1,1)=0),"?"&amp;MID($A577,2,LEN($A577)-1),$A577&amp;".?")),$C578:$C$6000,"Г")))</f>
        <v>0</v>
      </c>
      <c r="N577" s="73" t="s">
        <v>45</v>
      </c>
      <c r="O577" s="74" t="s">
        <v>45</v>
      </c>
      <c r="P577" s="74">
        <v>0</v>
      </c>
      <c r="Q577" s="74">
        <v>0</v>
      </c>
      <c r="R577" s="74">
        <v>0</v>
      </c>
      <c r="S577" s="74">
        <v>0</v>
      </c>
      <c r="T577" s="74">
        <v>0</v>
      </c>
      <c r="U577" s="74">
        <v>0</v>
      </c>
      <c r="V577" s="74">
        <v>0</v>
      </c>
      <c r="W577" s="74">
        <v>0</v>
      </c>
      <c r="X577" s="74">
        <v>0</v>
      </c>
      <c r="Y577" s="74">
        <v>0</v>
      </c>
    </row>
    <row r="578" spans="1:25" ht="15.75" x14ac:dyDescent="0.2">
      <c r="A578" s="72" t="s">
        <v>1227</v>
      </c>
      <c r="B578" s="73" t="s">
        <v>219</v>
      </c>
      <c r="C578" s="73" t="s">
        <v>44</v>
      </c>
      <c r="D578" s="74">
        <f ca="1">IF(MID($A578,3,10)="1.1.3",SUMIFS(D579:D$6000,$A579:$A$6000,$A578&amp;".1",$B579:$B$6000,"Наименование объекта по производству электрической энергии всего, в том числе:")+SUMIFS(D579:D$6000,$A579:$A$6000,$A578&amp;".2",$B579:$B$6000,"Наименование объекта по производству электрической энергии всего, в том числе:"),IF(AND($C579&lt;&gt;"Г",$C579&lt;&gt;""),SUMIFS(INDIRECT(ADDRESS(ROW($A578),COLUMN(D$1),3,1)&amp;":"&amp;ADDRESS(ROW($A578)+MATCH("Г",$C579:$C$6000,0),COLUMN(D$1),3,1)),INDIRECT(ADDRESS(ROW($A578),COLUMN($A$1),3,1)&amp;":"&amp;ADDRESS(ROW($A578)+MATCH("Г",$C579:$C$6000,0),COLUMN($A$1),3,1)),$A578&amp;"*",INDIRECT(ADDRESS(ROW($A578),COLUMN($C$1),3,1)&amp;":"&amp;ADDRESS(ROW($A578)+MATCH("Г",$C579:$C$6000,0),COLUMN($C$1),3,1)),"&lt;&gt;Г"),SUMIFS(D579:D$6000,$A579:$A$6000,IF(AND($A578=$A579,$C578=$C579),$A578&amp;"*",IF(OR(MID($A578,1,1)="0",MID($A578,1,1)=0),"?"&amp;MID($A578,2,LEN($A578)-1),$A578&amp;".?")),$C579:$C$6000,"Г")))</f>
        <v>0</v>
      </c>
      <c r="E578" s="73" t="s">
        <v>45</v>
      </c>
      <c r="F578" s="74">
        <v>0</v>
      </c>
      <c r="G578" s="74">
        <v>0</v>
      </c>
      <c r="H578" s="74">
        <v>0</v>
      </c>
      <c r="I578" s="74">
        <v>0</v>
      </c>
      <c r="J578" s="74">
        <v>0</v>
      </c>
      <c r="K578" s="74">
        <v>0</v>
      </c>
      <c r="L578" s="75" t="s">
        <v>45</v>
      </c>
      <c r="M578" s="74">
        <f ca="1">IF(MID($A578,3,10)="1.1.3",SUMIFS(M579:M$6000,$A579:$A$6000,$A578&amp;".1",$B579:$B$6000,"Наименование объекта по производству электрической энергии всего, в том числе:")+SUMIFS(M579:M$6000,$A579:$A$6000,$A578&amp;".2",$B579:$B$6000,"Наименование объекта по производству электрической энергии всего, в том числе:"),IF(AND($C579&lt;&gt;"Г",$C579&lt;&gt;""),SUMIFS(INDIRECT(ADDRESS(ROW($A578),COLUMN(M$1),3,1)&amp;":"&amp;ADDRESS(ROW($A578)+MATCH("Г",$C579:$C$6000,0),COLUMN(M$1),3,1)),INDIRECT(ADDRESS(ROW($A578),COLUMN($A$1),3,1)&amp;":"&amp;ADDRESS(ROW($A578)+MATCH("Г",$C579:$C$6000,0),COLUMN($A$1),3,1)),$A578&amp;"*",INDIRECT(ADDRESS(ROW($A578),COLUMN($C$1),3,1)&amp;":"&amp;ADDRESS(ROW($A578)+MATCH("Г",$C579:$C$6000,0),COLUMN($C$1),3,1)),"&lt;&gt;Г"),SUMIFS(M579:M$6000,$A579:$A$6000,IF(AND($A578=$A579,$C578=$C579),$A578&amp;"*",IF(OR(MID($A578,1,1)="0",MID($A578,1,1)=0),"?"&amp;MID($A578,2,LEN($A578)-1),$A578&amp;".?")),$C579:$C$6000,"Г")))</f>
        <v>0</v>
      </c>
      <c r="N578" s="73" t="s">
        <v>45</v>
      </c>
      <c r="O578" s="74" t="s">
        <v>45</v>
      </c>
      <c r="P578" s="74">
        <v>0</v>
      </c>
      <c r="Q578" s="74">
        <v>0</v>
      </c>
      <c r="R578" s="74">
        <v>0</v>
      </c>
      <c r="S578" s="74">
        <v>0</v>
      </c>
      <c r="T578" s="74">
        <v>0</v>
      </c>
      <c r="U578" s="74">
        <v>0</v>
      </c>
      <c r="V578" s="74">
        <v>0</v>
      </c>
      <c r="W578" s="74">
        <v>0</v>
      </c>
      <c r="X578" s="74">
        <v>0</v>
      </c>
      <c r="Y578" s="74">
        <v>0</v>
      </c>
    </row>
    <row r="579" spans="1:25" ht="15.75" x14ac:dyDescent="0.2">
      <c r="A579" s="72" t="s">
        <v>1228</v>
      </c>
      <c r="B579" s="73" t="s">
        <v>221</v>
      </c>
      <c r="C579" s="73" t="s">
        <v>44</v>
      </c>
      <c r="D579" s="74">
        <f ca="1">IF(MID($A579,3,10)="1.1.3",SUMIFS(D580:D$6000,$A580:$A$6000,$A579&amp;".1",$B580:$B$6000,"Наименование объекта по производству электрической энергии всего, в том числе:")+SUMIFS(D580:D$6000,$A580:$A$6000,$A579&amp;".2",$B580:$B$6000,"Наименование объекта по производству электрической энергии всего, в том числе:"),IF(AND($C580&lt;&gt;"Г",$C580&lt;&gt;""),SUMIFS(INDIRECT(ADDRESS(ROW($A579),COLUMN(D$1),3,1)&amp;":"&amp;ADDRESS(ROW($A579)+MATCH("Г",$C580:$C$6000,0),COLUMN(D$1),3,1)),INDIRECT(ADDRESS(ROW($A579),COLUMN($A$1),3,1)&amp;":"&amp;ADDRESS(ROW($A579)+MATCH("Г",$C580:$C$6000,0),COLUMN($A$1),3,1)),$A579&amp;"*",INDIRECT(ADDRESS(ROW($A579),COLUMN($C$1),3,1)&amp;":"&amp;ADDRESS(ROW($A579)+MATCH("Г",$C580:$C$6000,0),COLUMN($C$1),3,1)),"&lt;&gt;Г"),SUMIFS(D580:D$6000,$A580:$A$6000,IF(AND($A579=$A580,$C579=$C580),$A579&amp;"*",IF(OR(MID($A579,1,1)="0",MID($A579,1,1)=0),"?"&amp;MID($A579,2,LEN($A579)-1),$A579&amp;".?")),$C580:$C$6000,"Г")))</f>
        <v>0</v>
      </c>
      <c r="E579" s="73" t="s">
        <v>45</v>
      </c>
      <c r="F579" s="74">
        <v>0</v>
      </c>
      <c r="G579" s="74">
        <v>0</v>
      </c>
      <c r="H579" s="74">
        <v>0</v>
      </c>
      <c r="I579" s="74">
        <v>0</v>
      </c>
      <c r="J579" s="74">
        <v>0</v>
      </c>
      <c r="K579" s="74">
        <v>0</v>
      </c>
      <c r="L579" s="75" t="s">
        <v>45</v>
      </c>
      <c r="M579" s="74">
        <f ca="1">IF(MID($A579,3,10)="1.1.3",SUMIFS(M580:M$6000,$A580:$A$6000,$A579&amp;".1",$B580:$B$6000,"Наименование объекта по производству электрической энергии всего, в том числе:")+SUMIFS(M580:M$6000,$A580:$A$6000,$A579&amp;".2",$B580:$B$6000,"Наименование объекта по производству электрической энергии всего, в том числе:"),IF(AND($C580&lt;&gt;"Г",$C580&lt;&gt;""),SUMIFS(INDIRECT(ADDRESS(ROW($A579),COLUMN(M$1),3,1)&amp;":"&amp;ADDRESS(ROW($A579)+MATCH("Г",$C580:$C$6000,0),COLUMN(M$1),3,1)),INDIRECT(ADDRESS(ROW($A579),COLUMN($A$1),3,1)&amp;":"&amp;ADDRESS(ROW($A579)+MATCH("Г",$C580:$C$6000,0),COLUMN($A$1),3,1)),$A579&amp;"*",INDIRECT(ADDRESS(ROW($A579),COLUMN($C$1),3,1)&amp;":"&amp;ADDRESS(ROW($A579)+MATCH("Г",$C580:$C$6000,0),COLUMN($C$1),3,1)),"&lt;&gt;Г"),SUMIFS(M580:M$6000,$A580:$A$6000,IF(AND($A579=$A580,$C579=$C580),$A579&amp;"*",IF(OR(MID($A579,1,1)="0",MID($A579,1,1)=0),"?"&amp;MID($A579,2,LEN($A579)-1),$A579&amp;".?")),$C580:$C$6000,"Г")))</f>
        <v>0</v>
      </c>
      <c r="N579" s="73" t="s">
        <v>45</v>
      </c>
      <c r="O579" s="74" t="s">
        <v>45</v>
      </c>
      <c r="P579" s="74">
        <v>0</v>
      </c>
      <c r="Q579" s="74">
        <v>0</v>
      </c>
      <c r="R579" s="74">
        <v>0</v>
      </c>
      <c r="S579" s="74">
        <v>0</v>
      </c>
      <c r="T579" s="74">
        <v>0</v>
      </c>
      <c r="U579" s="74">
        <v>0</v>
      </c>
      <c r="V579" s="74">
        <v>0</v>
      </c>
      <c r="W579" s="74">
        <v>0</v>
      </c>
      <c r="X579" s="74">
        <v>0</v>
      </c>
      <c r="Y579" s="74">
        <v>0</v>
      </c>
    </row>
    <row r="580" spans="1:25" ht="31.5" x14ac:dyDescent="0.2">
      <c r="A580" s="72" t="s">
        <v>1229</v>
      </c>
      <c r="B580" s="73" t="s">
        <v>223</v>
      </c>
      <c r="C580" s="73" t="s">
        <v>44</v>
      </c>
      <c r="D580" s="74">
        <f ca="1">IF(MID($A580,3,10)="1.1.3",SUMIFS(D581:D$6000,$A581:$A$6000,$A580&amp;".1",$B581:$B$6000,"Наименование объекта по производству электрической энергии всего, в том числе:")+SUMIFS(D581:D$6000,$A581:$A$6000,$A580&amp;".2",$B581:$B$6000,"Наименование объекта по производству электрической энергии всего, в том числе:"),IF(AND($C581&lt;&gt;"Г",$C581&lt;&gt;""),SUMIFS(INDIRECT(ADDRESS(ROW($A580),COLUMN(D$1),3,1)&amp;":"&amp;ADDRESS(ROW($A580)+MATCH("Г",$C581:$C$6000,0),COLUMN(D$1),3,1)),INDIRECT(ADDRESS(ROW($A580),COLUMN($A$1),3,1)&amp;":"&amp;ADDRESS(ROW($A580)+MATCH("Г",$C581:$C$6000,0),COLUMN($A$1),3,1)),$A580&amp;"*",INDIRECT(ADDRESS(ROW($A580),COLUMN($C$1),3,1)&amp;":"&amp;ADDRESS(ROW($A580)+MATCH("Г",$C581:$C$6000,0),COLUMN($C$1),3,1)),"&lt;&gt;Г"),SUMIFS(D581:D$6000,$A581:$A$6000,IF(AND($A580=$A581,$C580=$C581),$A580&amp;"*",IF(OR(MID($A580,1,1)="0",MID($A580,1,1)=0),"?"&amp;MID($A580,2,LEN($A580)-1),$A580&amp;".?")),$C581:$C$6000,"Г")))</f>
        <v>0</v>
      </c>
      <c r="E580" s="73" t="s">
        <v>45</v>
      </c>
      <c r="F580" s="74">
        <v>0</v>
      </c>
      <c r="G580" s="74">
        <v>0</v>
      </c>
      <c r="H580" s="74">
        <v>0</v>
      </c>
      <c r="I580" s="74">
        <v>0</v>
      </c>
      <c r="J580" s="74">
        <v>0</v>
      </c>
      <c r="K580" s="74">
        <v>0</v>
      </c>
      <c r="L580" s="75" t="s">
        <v>45</v>
      </c>
      <c r="M580" s="74">
        <f ca="1">IF(MID($A580,3,10)="1.1.3",SUMIFS(M581:M$6000,$A581:$A$6000,$A580&amp;".1",$B581:$B$6000,"Наименование объекта по производству электрической энергии всего, в том числе:")+SUMIFS(M581:M$6000,$A581:$A$6000,$A580&amp;".2",$B581:$B$6000,"Наименование объекта по производству электрической энергии всего, в том числе:"),IF(AND($C581&lt;&gt;"Г",$C581&lt;&gt;""),SUMIFS(INDIRECT(ADDRESS(ROW($A580),COLUMN(M$1),3,1)&amp;":"&amp;ADDRESS(ROW($A580)+MATCH("Г",$C581:$C$6000,0),COLUMN(M$1),3,1)),INDIRECT(ADDRESS(ROW($A580),COLUMN($A$1),3,1)&amp;":"&amp;ADDRESS(ROW($A580)+MATCH("Г",$C581:$C$6000,0),COLUMN($A$1),3,1)),$A580&amp;"*",INDIRECT(ADDRESS(ROW($A580),COLUMN($C$1),3,1)&amp;":"&amp;ADDRESS(ROW($A580)+MATCH("Г",$C581:$C$6000,0),COLUMN($C$1),3,1)),"&lt;&gt;Г"),SUMIFS(M581:M$6000,$A581:$A$6000,IF(AND($A580=$A581,$C580=$C581),$A580&amp;"*",IF(OR(MID($A580,1,1)="0",MID($A580,1,1)=0),"?"&amp;MID($A580,2,LEN($A580)-1),$A580&amp;".?")),$C581:$C$6000,"Г")))</f>
        <v>0</v>
      </c>
      <c r="N580" s="73" t="s">
        <v>45</v>
      </c>
      <c r="O580" s="74" t="s">
        <v>45</v>
      </c>
      <c r="P580" s="74">
        <v>0</v>
      </c>
      <c r="Q580" s="74">
        <v>0</v>
      </c>
      <c r="R580" s="74">
        <v>0</v>
      </c>
      <c r="S580" s="74">
        <v>0</v>
      </c>
      <c r="T580" s="74">
        <v>0</v>
      </c>
      <c r="U580" s="74">
        <v>0</v>
      </c>
      <c r="V580" s="74">
        <v>0</v>
      </c>
      <c r="W580" s="74">
        <v>0</v>
      </c>
      <c r="X580" s="74">
        <v>0</v>
      </c>
      <c r="Y580" s="74">
        <v>0</v>
      </c>
    </row>
    <row r="581" spans="1:25" ht="15.75" x14ac:dyDescent="0.2">
      <c r="A581" s="72" t="s">
        <v>1230</v>
      </c>
      <c r="B581" s="73" t="s">
        <v>225</v>
      </c>
      <c r="C581" s="73" t="s">
        <v>44</v>
      </c>
      <c r="D581" s="74">
        <f ca="1">IF(MID($A581,3,10)="1.1.3",SUMIFS(D582:D$6000,$A582:$A$6000,$A581&amp;".1",$B582:$B$6000,"Наименование объекта по производству электрической энергии всего, в том числе:")+SUMIFS(D582:D$6000,$A582:$A$6000,$A581&amp;".2",$B582:$B$6000,"Наименование объекта по производству электрической энергии всего, в том числе:"),IF(AND($C582&lt;&gt;"Г",$C582&lt;&gt;""),SUMIFS(INDIRECT(ADDRESS(ROW($A581),COLUMN(D$1),3,1)&amp;":"&amp;ADDRESS(ROW($A581)+MATCH("Г",$C582:$C$6000,0),COLUMN(D$1),3,1)),INDIRECT(ADDRESS(ROW($A581),COLUMN($A$1),3,1)&amp;":"&amp;ADDRESS(ROW($A581)+MATCH("Г",$C582:$C$6000,0),COLUMN($A$1),3,1)),$A581&amp;"*",INDIRECT(ADDRESS(ROW($A581),COLUMN($C$1),3,1)&amp;":"&amp;ADDRESS(ROW($A581)+MATCH("Г",$C582:$C$6000,0),COLUMN($C$1),3,1)),"&lt;&gt;Г"),SUMIFS(D582:D$6000,$A582:$A$6000,IF(AND($A581=$A582,$C581=$C582),$A581&amp;"*",IF(OR(MID($A581,1,1)="0",MID($A581,1,1)=0),"?"&amp;MID($A581,2,LEN($A581)-1),$A581&amp;".?")),$C582:$C$6000,"Г")))</f>
        <v>0</v>
      </c>
      <c r="E581" s="73" t="s">
        <v>45</v>
      </c>
      <c r="F581" s="74">
        <v>0</v>
      </c>
      <c r="G581" s="74">
        <v>0</v>
      </c>
      <c r="H581" s="74">
        <v>0</v>
      </c>
      <c r="I581" s="74">
        <v>0</v>
      </c>
      <c r="J581" s="74">
        <v>0</v>
      </c>
      <c r="K581" s="74">
        <v>0</v>
      </c>
      <c r="L581" s="75" t="s">
        <v>45</v>
      </c>
      <c r="M581" s="74">
        <f ca="1">IF(MID($A581,3,10)="1.1.3",SUMIFS(M582:M$6000,$A582:$A$6000,$A581&amp;".1",$B582:$B$6000,"Наименование объекта по производству электрической энергии всего, в том числе:")+SUMIFS(M582:M$6000,$A582:$A$6000,$A581&amp;".2",$B582:$B$6000,"Наименование объекта по производству электрической энергии всего, в том числе:"),IF(AND($C582&lt;&gt;"Г",$C582&lt;&gt;""),SUMIFS(INDIRECT(ADDRESS(ROW($A581),COLUMN(M$1),3,1)&amp;":"&amp;ADDRESS(ROW($A581)+MATCH("Г",$C582:$C$6000,0),COLUMN(M$1),3,1)),INDIRECT(ADDRESS(ROW($A581),COLUMN($A$1),3,1)&amp;":"&amp;ADDRESS(ROW($A581)+MATCH("Г",$C582:$C$6000,0),COLUMN($A$1),3,1)),$A581&amp;"*",INDIRECT(ADDRESS(ROW($A581),COLUMN($C$1),3,1)&amp;":"&amp;ADDRESS(ROW($A581)+MATCH("Г",$C582:$C$6000,0),COLUMN($C$1),3,1)),"&lt;&gt;Г"),SUMIFS(M582:M$6000,$A582:$A$6000,IF(AND($A581=$A582,$C581=$C582),$A581&amp;"*",IF(OR(MID($A581,1,1)="0",MID($A581,1,1)=0),"?"&amp;MID($A581,2,LEN($A581)-1),$A581&amp;".?")),$C582:$C$6000,"Г")))</f>
        <v>0</v>
      </c>
      <c r="N581" s="73" t="s">
        <v>45</v>
      </c>
      <c r="O581" s="74" t="s">
        <v>45</v>
      </c>
      <c r="P581" s="74">
        <v>0</v>
      </c>
      <c r="Q581" s="74">
        <v>0</v>
      </c>
      <c r="R581" s="74">
        <v>0</v>
      </c>
      <c r="S581" s="74">
        <v>0</v>
      </c>
      <c r="T581" s="74">
        <v>0</v>
      </c>
      <c r="U581" s="74">
        <v>0</v>
      </c>
      <c r="V581" s="74">
        <v>0</v>
      </c>
      <c r="W581" s="74">
        <v>0</v>
      </c>
      <c r="X581" s="74">
        <v>0</v>
      </c>
      <c r="Y581" s="74">
        <v>0</v>
      </c>
    </row>
    <row r="582" spans="1:25" ht="15.75" x14ac:dyDescent="0.2">
      <c r="A582" s="72" t="s">
        <v>1231</v>
      </c>
      <c r="B582" s="73" t="s">
        <v>227</v>
      </c>
      <c r="C582" s="73" t="s">
        <v>44</v>
      </c>
      <c r="D582" s="74">
        <f ca="1">IF(MID($A582,3,10)="1.1.3",SUMIFS(D583:D$6000,$A583:$A$6000,$A582&amp;".1",$B583:$B$6000,"Наименование объекта по производству электрической энергии всего, в том числе:")+SUMIFS(D583:D$6000,$A583:$A$6000,$A582&amp;".2",$B583:$B$6000,"Наименование объекта по производству электрической энергии всего, в том числе:"),IF(AND($C583&lt;&gt;"Г",$C583&lt;&gt;""),SUMIFS(INDIRECT(ADDRESS(ROW($A582),COLUMN(D$1),3,1)&amp;":"&amp;ADDRESS(ROW($A582)+MATCH("Г",$C583:$C$6000,0),COLUMN(D$1),3,1)),INDIRECT(ADDRESS(ROW($A582),COLUMN($A$1),3,1)&amp;":"&amp;ADDRESS(ROW($A582)+MATCH("Г",$C583:$C$6000,0),COLUMN($A$1),3,1)),$A582&amp;"*",INDIRECT(ADDRESS(ROW($A582),COLUMN($C$1),3,1)&amp;":"&amp;ADDRESS(ROW($A582)+MATCH("Г",$C583:$C$6000,0),COLUMN($C$1),3,1)),"&lt;&gt;Г"),SUMIFS(D583:D$6000,$A583:$A$6000,IF(AND($A582=$A583,$C582=$C583),$A582&amp;"*",IF(OR(MID($A582,1,1)="0",MID($A582,1,1)=0),"?"&amp;MID($A582,2,LEN($A582)-1),$A582&amp;".?")),$C583:$C$6000,"Г")))</f>
        <v>0</v>
      </c>
      <c r="E582" s="73" t="s">
        <v>45</v>
      </c>
      <c r="F582" s="74">
        <v>0</v>
      </c>
      <c r="G582" s="74">
        <v>0</v>
      </c>
      <c r="H582" s="74">
        <v>0</v>
      </c>
      <c r="I582" s="74">
        <v>0</v>
      </c>
      <c r="J582" s="74">
        <v>0</v>
      </c>
      <c r="K582" s="74">
        <v>0</v>
      </c>
      <c r="L582" s="75" t="s">
        <v>45</v>
      </c>
      <c r="M582" s="74">
        <f ca="1">IF(MID($A582,3,10)="1.1.3",SUMIFS(M583:M$6000,$A583:$A$6000,$A582&amp;".1",$B583:$B$6000,"Наименование объекта по производству электрической энергии всего, в том числе:")+SUMIFS(M583:M$6000,$A583:$A$6000,$A582&amp;".2",$B583:$B$6000,"Наименование объекта по производству электрической энергии всего, в том числе:"),IF(AND($C583&lt;&gt;"Г",$C583&lt;&gt;""),SUMIFS(INDIRECT(ADDRESS(ROW($A582),COLUMN(M$1),3,1)&amp;":"&amp;ADDRESS(ROW($A582)+MATCH("Г",$C583:$C$6000,0),COLUMN(M$1),3,1)),INDIRECT(ADDRESS(ROW($A582),COLUMN($A$1),3,1)&amp;":"&amp;ADDRESS(ROW($A582)+MATCH("Г",$C583:$C$6000,0),COLUMN($A$1),3,1)),$A582&amp;"*",INDIRECT(ADDRESS(ROW($A582),COLUMN($C$1),3,1)&amp;":"&amp;ADDRESS(ROW($A582)+MATCH("Г",$C583:$C$6000,0),COLUMN($C$1),3,1)),"&lt;&gt;Г"),SUMIFS(M583:M$6000,$A583:$A$6000,IF(AND($A582=$A583,$C582=$C583),$A582&amp;"*",IF(OR(MID($A582,1,1)="0",MID($A582,1,1)=0),"?"&amp;MID($A582,2,LEN($A582)-1),$A582&amp;".?")),$C583:$C$6000,"Г")))</f>
        <v>0</v>
      </c>
      <c r="N582" s="73" t="s">
        <v>45</v>
      </c>
      <c r="O582" s="74" t="s">
        <v>45</v>
      </c>
      <c r="P582" s="74">
        <v>0</v>
      </c>
      <c r="Q582" s="74">
        <v>0</v>
      </c>
      <c r="R582" s="74">
        <v>0</v>
      </c>
      <c r="S582" s="74">
        <v>0</v>
      </c>
      <c r="T582" s="74">
        <v>0</v>
      </c>
      <c r="U582" s="74">
        <v>0</v>
      </c>
      <c r="V582" s="74">
        <v>0</v>
      </c>
      <c r="W582" s="74">
        <v>0</v>
      </c>
      <c r="X582" s="74">
        <v>0</v>
      </c>
      <c r="Y582" s="74">
        <v>0</v>
      </c>
    </row>
    <row r="583" spans="1:25" ht="15.75" x14ac:dyDescent="0.2">
      <c r="A583" s="72" t="s">
        <v>1232</v>
      </c>
      <c r="B583" s="73" t="s">
        <v>229</v>
      </c>
      <c r="C583" s="73" t="s">
        <v>44</v>
      </c>
      <c r="D583" s="74">
        <f ca="1">IF(MID($A583,3,10)="1.1.3",SUMIFS(D584:D$6000,$A584:$A$6000,$A583&amp;".1",$B584:$B$6000,"Наименование объекта по производству электрической энергии всего, в том числе:")+SUMIFS(D584:D$6000,$A584:$A$6000,$A583&amp;".2",$B584:$B$6000,"Наименование объекта по производству электрической энергии всего, в том числе:"),IF(AND($C584&lt;&gt;"Г",$C584&lt;&gt;""),SUMIFS(INDIRECT(ADDRESS(ROW($A583),COLUMN(D$1),3,1)&amp;":"&amp;ADDRESS(ROW($A583)+MATCH("Г",$C584:$C$6000,0),COLUMN(D$1),3,1)),INDIRECT(ADDRESS(ROW($A583),COLUMN($A$1),3,1)&amp;":"&amp;ADDRESS(ROW($A583)+MATCH("Г",$C584:$C$6000,0),COLUMN($A$1),3,1)),$A583&amp;"*",INDIRECT(ADDRESS(ROW($A583),COLUMN($C$1),3,1)&amp;":"&amp;ADDRESS(ROW($A583)+MATCH("Г",$C584:$C$6000,0),COLUMN($C$1),3,1)),"&lt;&gt;Г"),SUMIFS(D584:D$6000,$A584:$A$6000,IF(AND($A583=$A584,$C583=$C584),$A583&amp;"*",IF(OR(MID($A583,1,1)="0",MID($A583,1,1)=0),"?"&amp;MID($A583,2,LEN($A583)-1),$A583&amp;".?")),$C584:$C$6000,"Г")))</f>
        <v>0</v>
      </c>
      <c r="E583" s="73" t="s">
        <v>45</v>
      </c>
      <c r="F583" s="74">
        <v>0</v>
      </c>
      <c r="G583" s="74">
        <v>0</v>
      </c>
      <c r="H583" s="74">
        <v>0</v>
      </c>
      <c r="I583" s="74">
        <v>0</v>
      </c>
      <c r="J583" s="74">
        <v>0</v>
      </c>
      <c r="K583" s="74">
        <v>0</v>
      </c>
      <c r="L583" s="75" t="s">
        <v>45</v>
      </c>
      <c r="M583" s="74">
        <f ca="1">IF(MID($A583,3,10)="1.1.3",SUMIFS(M584:M$6000,$A584:$A$6000,$A583&amp;".1",$B584:$B$6000,"Наименование объекта по производству электрической энергии всего, в том числе:")+SUMIFS(M584:M$6000,$A584:$A$6000,$A583&amp;".2",$B584:$B$6000,"Наименование объекта по производству электрической энергии всего, в том числе:"),IF(AND($C584&lt;&gt;"Г",$C584&lt;&gt;""),SUMIFS(INDIRECT(ADDRESS(ROW($A583),COLUMN(M$1),3,1)&amp;":"&amp;ADDRESS(ROW($A583)+MATCH("Г",$C584:$C$6000,0),COLUMN(M$1),3,1)),INDIRECT(ADDRESS(ROW($A583),COLUMN($A$1),3,1)&amp;":"&amp;ADDRESS(ROW($A583)+MATCH("Г",$C584:$C$6000,0),COLUMN($A$1),3,1)),$A583&amp;"*",INDIRECT(ADDRESS(ROW($A583),COLUMN($C$1),3,1)&amp;":"&amp;ADDRESS(ROW($A583)+MATCH("Г",$C584:$C$6000,0),COLUMN($C$1),3,1)),"&lt;&gt;Г"),SUMIFS(M584:M$6000,$A584:$A$6000,IF(AND($A583=$A584,$C583=$C584),$A583&amp;"*",IF(OR(MID($A583,1,1)="0",MID($A583,1,1)=0),"?"&amp;MID($A583,2,LEN($A583)-1),$A583&amp;".?")),$C584:$C$6000,"Г")))</f>
        <v>0</v>
      </c>
      <c r="N583" s="73" t="s">
        <v>45</v>
      </c>
      <c r="O583" s="74" t="s">
        <v>45</v>
      </c>
      <c r="P583" s="74">
        <v>0</v>
      </c>
      <c r="Q583" s="74">
        <v>0</v>
      </c>
      <c r="R583" s="74">
        <v>0</v>
      </c>
      <c r="S583" s="74">
        <v>0</v>
      </c>
      <c r="T583" s="74">
        <v>0</v>
      </c>
      <c r="U583" s="74">
        <v>0</v>
      </c>
      <c r="V583" s="74">
        <v>0</v>
      </c>
      <c r="W583" s="74">
        <v>0</v>
      </c>
      <c r="X583" s="74">
        <v>0</v>
      </c>
      <c r="Y583" s="74">
        <v>0</v>
      </c>
    </row>
    <row r="584" spans="1:25" ht="15.75" x14ac:dyDescent="0.2">
      <c r="A584" s="72" t="s">
        <v>1233</v>
      </c>
      <c r="B584" s="73" t="s">
        <v>231</v>
      </c>
      <c r="C584" s="73" t="s">
        <v>44</v>
      </c>
      <c r="D584" s="74">
        <f ca="1">IF(MID($A584,3,10)="1.1.3",SUMIFS(D585:D$6000,$A585:$A$6000,$A584&amp;".1",$B585:$B$6000,"Наименование объекта по производству электрической энергии всего, в том числе:")+SUMIFS(D585:D$6000,$A585:$A$6000,$A584&amp;".2",$B585:$B$6000,"Наименование объекта по производству электрической энергии всего, в том числе:"),IF(AND($C585&lt;&gt;"Г",$C585&lt;&gt;""),SUMIFS(INDIRECT(ADDRESS(ROW($A584),COLUMN(D$1),3,1)&amp;":"&amp;ADDRESS(ROW($A584)+MATCH("Г",$C585:$C$6000,0),COLUMN(D$1),3,1)),INDIRECT(ADDRESS(ROW($A584),COLUMN($A$1),3,1)&amp;":"&amp;ADDRESS(ROW($A584)+MATCH("Г",$C585:$C$6000,0),COLUMN($A$1),3,1)),$A584&amp;"*",INDIRECT(ADDRESS(ROW($A584),COLUMN($C$1),3,1)&amp;":"&amp;ADDRESS(ROW($A584)+MATCH("Г",$C585:$C$6000,0),COLUMN($C$1),3,1)),"&lt;&gt;Г"),SUMIFS(D585:D$6000,$A585:$A$6000,IF(AND($A584=$A585,$C584=$C585),$A584&amp;"*",IF(OR(MID($A584,1,1)="0",MID($A584,1,1)=0),"?"&amp;MID($A584,2,LEN($A584)-1),$A584&amp;".?")),$C585:$C$6000,"Г")))</f>
        <v>0</v>
      </c>
      <c r="E584" s="73" t="s">
        <v>45</v>
      </c>
      <c r="F584" s="74">
        <v>0</v>
      </c>
      <c r="G584" s="74">
        <v>0</v>
      </c>
      <c r="H584" s="74">
        <v>0</v>
      </c>
      <c r="I584" s="74">
        <v>0</v>
      </c>
      <c r="J584" s="74">
        <v>0</v>
      </c>
      <c r="K584" s="74">
        <v>0</v>
      </c>
      <c r="L584" s="75" t="s">
        <v>45</v>
      </c>
      <c r="M584" s="74">
        <f ca="1">IF(MID($A584,3,10)="1.1.3",SUMIFS(M585:M$6000,$A585:$A$6000,$A584&amp;".1",$B585:$B$6000,"Наименование объекта по производству электрической энергии всего, в том числе:")+SUMIFS(M585:M$6000,$A585:$A$6000,$A584&amp;".2",$B585:$B$6000,"Наименование объекта по производству электрической энергии всего, в том числе:"),IF(AND($C585&lt;&gt;"Г",$C585&lt;&gt;""),SUMIFS(INDIRECT(ADDRESS(ROW($A584),COLUMN(M$1),3,1)&amp;":"&amp;ADDRESS(ROW($A584)+MATCH("Г",$C585:$C$6000,0),COLUMN(M$1),3,1)),INDIRECT(ADDRESS(ROW($A584),COLUMN($A$1),3,1)&amp;":"&amp;ADDRESS(ROW($A584)+MATCH("Г",$C585:$C$6000,0),COLUMN($A$1),3,1)),$A584&amp;"*",INDIRECT(ADDRESS(ROW($A584),COLUMN($C$1),3,1)&amp;":"&amp;ADDRESS(ROW($A584)+MATCH("Г",$C585:$C$6000,0),COLUMN($C$1),3,1)),"&lt;&gt;Г"),SUMIFS(M585:M$6000,$A585:$A$6000,IF(AND($A584=$A585,$C584=$C585),$A584&amp;"*",IF(OR(MID($A584,1,1)="0",MID($A584,1,1)=0),"?"&amp;MID($A584,2,LEN($A584)-1),$A584&amp;".?")),$C585:$C$6000,"Г")))</f>
        <v>0</v>
      </c>
      <c r="N584" s="73" t="s">
        <v>45</v>
      </c>
      <c r="O584" s="74" t="s">
        <v>45</v>
      </c>
      <c r="P584" s="74">
        <v>0</v>
      </c>
      <c r="Q584" s="74">
        <v>0</v>
      </c>
      <c r="R584" s="74">
        <v>0</v>
      </c>
      <c r="S584" s="74">
        <v>0</v>
      </c>
      <c r="T584" s="74">
        <v>0</v>
      </c>
      <c r="U584" s="74">
        <v>0</v>
      </c>
      <c r="V584" s="74">
        <v>0</v>
      </c>
      <c r="W584" s="74">
        <v>0</v>
      </c>
      <c r="X584" s="74">
        <v>0</v>
      </c>
      <c r="Y584" s="74">
        <v>0</v>
      </c>
    </row>
    <row r="585" spans="1:25" ht="15.75" x14ac:dyDescent="0.2">
      <c r="A585" s="72" t="s">
        <v>1234</v>
      </c>
      <c r="B585" s="73" t="s">
        <v>233</v>
      </c>
      <c r="C585" s="73" t="s">
        <v>44</v>
      </c>
      <c r="D585" s="74">
        <f ca="1">IF(MID($A585,3,10)="1.1.3",SUMIFS(D586:D$6000,$A586:$A$6000,$A585&amp;".1",$B586:$B$6000,"Наименование объекта по производству электрической энергии всего, в том числе:")+SUMIFS(D586:D$6000,$A586:$A$6000,$A585&amp;".2",$B586:$B$6000,"Наименование объекта по производству электрической энергии всего, в том числе:"),IF(AND($C586&lt;&gt;"Г",$C586&lt;&gt;""),SUMIFS(INDIRECT(ADDRESS(ROW($A585),COLUMN(D$1),3,1)&amp;":"&amp;ADDRESS(ROW($A585)+MATCH("Г",$C586:$C$6000,0),COLUMN(D$1),3,1)),INDIRECT(ADDRESS(ROW($A585),COLUMN($A$1),3,1)&amp;":"&amp;ADDRESS(ROW($A585)+MATCH("Г",$C586:$C$6000,0),COLUMN($A$1),3,1)),$A585&amp;"*",INDIRECT(ADDRESS(ROW($A585),COLUMN($C$1),3,1)&amp;":"&amp;ADDRESS(ROW($A585)+MATCH("Г",$C586:$C$6000,0),COLUMN($C$1),3,1)),"&lt;&gt;Г"),SUMIFS(D586:D$6000,$A586:$A$6000,IF(AND($A585=$A586,$C585=$C586),$A585&amp;"*",IF(OR(MID($A585,1,1)="0",MID($A585,1,1)=0),"?"&amp;MID($A585,2,LEN($A585)-1),$A585&amp;".?")),$C586:$C$6000,"Г")))</f>
        <v>0</v>
      </c>
      <c r="E585" s="73" t="s">
        <v>45</v>
      </c>
      <c r="F585" s="74">
        <v>0</v>
      </c>
      <c r="G585" s="74">
        <v>0</v>
      </c>
      <c r="H585" s="74">
        <v>0</v>
      </c>
      <c r="I585" s="74">
        <v>0</v>
      </c>
      <c r="J585" s="74">
        <v>0</v>
      </c>
      <c r="K585" s="74">
        <v>0</v>
      </c>
      <c r="L585" s="75" t="s">
        <v>45</v>
      </c>
      <c r="M585" s="74">
        <f ca="1">IF(MID($A585,3,10)="1.1.3",SUMIFS(M586:M$6000,$A586:$A$6000,$A585&amp;".1",$B586:$B$6000,"Наименование объекта по производству электрической энергии всего, в том числе:")+SUMIFS(M586:M$6000,$A586:$A$6000,$A585&amp;".2",$B586:$B$6000,"Наименование объекта по производству электрической энергии всего, в том числе:"),IF(AND($C586&lt;&gt;"Г",$C586&lt;&gt;""),SUMIFS(INDIRECT(ADDRESS(ROW($A585),COLUMN(M$1),3,1)&amp;":"&amp;ADDRESS(ROW($A585)+MATCH("Г",$C586:$C$6000,0),COLUMN(M$1),3,1)),INDIRECT(ADDRESS(ROW($A585),COLUMN($A$1),3,1)&amp;":"&amp;ADDRESS(ROW($A585)+MATCH("Г",$C586:$C$6000,0),COLUMN($A$1),3,1)),$A585&amp;"*",INDIRECT(ADDRESS(ROW($A585),COLUMN($C$1),3,1)&amp;":"&amp;ADDRESS(ROW($A585)+MATCH("Г",$C586:$C$6000,0),COLUMN($C$1),3,1)),"&lt;&gt;Г"),SUMIFS(M586:M$6000,$A586:$A$6000,IF(AND($A585=$A586,$C585=$C586),$A585&amp;"*",IF(OR(MID($A585,1,1)="0",MID($A585,1,1)=0),"?"&amp;MID($A585,2,LEN($A585)-1),$A585&amp;".?")),$C586:$C$6000,"Г")))</f>
        <v>0</v>
      </c>
      <c r="N585" s="73" t="s">
        <v>45</v>
      </c>
      <c r="O585" s="74" t="s">
        <v>45</v>
      </c>
      <c r="P585" s="74">
        <v>0</v>
      </c>
      <c r="Q585" s="74">
        <v>0</v>
      </c>
      <c r="R585" s="74">
        <v>0</v>
      </c>
      <c r="S585" s="74">
        <v>0</v>
      </c>
      <c r="T585" s="74">
        <v>0</v>
      </c>
      <c r="U585" s="74">
        <v>0</v>
      </c>
      <c r="V585" s="74">
        <v>0</v>
      </c>
      <c r="W585" s="74">
        <v>0</v>
      </c>
      <c r="X585" s="74">
        <v>0</v>
      </c>
      <c r="Y585" s="74">
        <v>0</v>
      </c>
    </row>
    <row r="586" spans="1:25" ht="31.5" x14ac:dyDescent="0.2">
      <c r="A586" s="72" t="s">
        <v>1235</v>
      </c>
      <c r="B586" s="73" t="s">
        <v>235</v>
      </c>
      <c r="C586" s="73" t="s">
        <v>44</v>
      </c>
      <c r="D586" s="74">
        <f ca="1">IF(MID($A586,3,10)="1.1.3",SUMIFS(D587:D$6000,$A587:$A$6000,$A586&amp;".1",$B587:$B$6000,"Наименование объекта по производству электрической энергии всего, в том числе:")+SUMIFS(D587:D$6000,$A587:$A$6000,$A586&amp;".2",$B587:$B$6000,"Наименование объекта по производству электрической энергии всего, в том числе:"),IF(AND($C587&lt;&gt;"Г",$C587&lt;&gt;""),SUMIFS(INDIRECT(ADDRESS(ROW($A586),COLUMN(D$1),3,1)&amp;":"&amp;ADDRESS(ROW($A586)+MATCH("Г",$C587:$C$6000,0),COLUMN(D$1),3,1)),INDIRECT(ADDRESS(ROW($A586),COLUMN($A$1),3,1)&amp;":"&amp;ADDRESS(ROW($A586)+MATCH("Г",$C587:$C$6000,0),COLUMN($A$1),3,1)),$A586&amp;"*",INDIRECT(ADDRESS(ROW($A586),COLUMN($C$1),3,1)&amp;":"&amp;ADDRESS(ROW($A586)+MATCH("Г",$C587:$C$6000,0),COLUMN($C$1),3,1)),"&lt;&gt;Г"),SUMIFS(D587:D$6000,$A587:$A$6000,IF(AND($A586=$A587,$C586=$C587),$A586&amp;"*",IF(OR(MID($A586,1,1)="0",MID($A586,1,1)=0),"?"&amp;MID($A586,2,LEN($A586)-1),$A586&amp;".?")),$C587:$C$6000,"Г")))</f>
        <v>0</v>
      </c>
      <c r="E586" s="73" t="s">
        <v>45</v>
      </c>
      <c r="F586" s="74">
        <v>0</v>
      </c>
      <c r="G586" s="74">
        <v>0</v>
      </c>
      <c r="H586" s="74">
        <v>0</v>
      </c>
      <c r="I586" s="74">
        <v>0</v>
      </c>
      <c r="J586" s="74">
        <v>0</v>
      </c>
      <c r="K586" s="74">
        <v>0</v>
      </c>
      <c r="L586" s="75" t="s">
        <v>45</v>
      </c>
      <c r="M586" s="74">
        <f ca="1">IF(MID($A586,3,10)="1.1.3",SUMIFS(M587:M$6000,$A587:$A$6000,$A586&amp;".1",$B587:$B$6000,"Наименование объекта по производству электрической энергии всего, в том числе:")+SUMIFS(M587:M$6000,$A587:$A$6000,$A586&amp;".2",$B587:$B$6000,"Наименование объекта по производству электрической энергии всего, в том числе:"),IF(AND($C587&lt;&gt;"Г",$C587&lt;&gt;""),SUMIFS(INDIRECT(ADDRESS(ROW($A586),COLUMN(M$1),3,1)&amp;":"&amp;ADDRESS(ROW($A586)+MATCH("Г",$C587:$C$6000,0),COLUMN(M$1),3,1)),INDIRECT(ADDRESS(ROW($A586),COLUMN($A$1),3,1)&amp;":"&amp;ADDRESS(ROW($A586)+MATCH("Г",$C587:$C$6000,0),COLUMN($A$1),3,1)),$A586&amp;"*",INDIRECT(ADDRESS(ROW($A586),COLUMN($C$1),3,1)&amp;":"&amp;ADDRESS(ROW($A586)+MATCH("Г",$C587:$C$6000,0),COLUMN($C$1),3,1)),"&lt;&gt;Г"),SUMIFS(M587:M$6000,$A587:$A$6000,IF(AND($A586=$A587,$C586=$C587),$A586&amp;"*",IF(OR(MID($A586,1,1)="0",MID($A586,1,1)=0),"?"&amp;MID($A586,2,LEN($A586)-1),$A586&amp;".?")),$C587:$C$6000,"Г")))</f>
        <v>0</v>
      </c>
      <c r="N586" s="73" t="s">
        <v>45</v>
      </c>
      <c r="O586" s="74" t="s">
        <v>45</v>
      </c>
      <c r="P586" s="74">
        <v>0</v>
      </c>
      <c r="Q586" s="74">
        <v>0</v>
      </c>
      <c r="R586" s="74">
        <v>0</v>
      </c>
      <c r="S586" s="74">
        <v>0</v>
      </c>
      <c r="T586" s="74">
        <v>0</v>
      </c>
      <c r="U586" s="74">
        <v>0</v>
      </c>
      <c r="V586" s="74">
        <v>0</v>
      </c>
      <c r="W586" s="74">
        <v>0</v>
      </c>
      <c r="X586" s="74">
        <v>0</v>
      </c>
      <c r="Y586" s="74">
        <v>0</v>
      </c>
    </row>
    <row r="587" spans="1:25" ht="31.5" x14ac:dyDescent="0.2">
      <c r="A587" s="72" t="s">
        <v>1236</v>
      </c>
      <c r="B587" s="73" t="s">
        <v>237</v>
      </c>
      <c r="C587" s="73" t="s">
        <v>44</v>
      </c>
      <c r="D587" s="74">
        <f ca="1">IF(MID($A587,3,10)="1.1.3",SUMIFS(D588:D$6000,$A588:$A$6000,$A587&amp;".1",$B588:$B$6000,"Наименование объекта по производству электрической энергии всего, в том числе:")+SUMIFS(D588:D$6000,$A588:$A$6000,$A587&amp;".2",$B588:$B$6000,"Наименование объекта по производству электрической энергии всего, в том числе:"),IF(AND($C588&lt;&gt;"Г",$C588&lt;&gt;""),SUMIFS(INDIRECT(ADDRESS(ROW($A587),COLUMN(D$1),3,1)&amp;":"&amp;ADDRESS(ROW($A587)+MATCH("Г",$C588:$C$6000,0),COLUMN(D$1),3,1)),INDIRECT(ADDRESS(ROW($A587),COLUMN($A$1),3,1)&amp;":"&amp;ADDRESS(ROW($A587)+MATCH("Г",$C588:$C$6000,0),COLUMN($A$1),3,1)),$A587&amp;"*",INDIRECT(ADDRESS(ROW($A587),COLUMN($C$1),3,1)&amp;":"&amp;ADDRESS(ROW($A587)+MATCH("Г",$C588:$C$6000,0),COLUMN($C$1),3,1)),"&lt;&gt;Г"),SUMIFS(D588:D$6000,$A588:$A$6000,IF(AND($A587=$A588,$C587=$C588),$A587&amp;"*",IF(OR(MID($A587,1,1)="0",MID($A587,1,1)=0),"?"&amp;MID($A587,2,LEN($A587)-1),$A587&amp;".?")),$C588:$C$6000,"Г")))</f>
        <v>0</v>
      </c>
      <c r="E587" s="73" t="s">
        <v>45</v>
      </c>
      <c r="F587" s="74">
        <v>0</v>
      </c>
      <c r="G587" s="74">
        <v>0</v>
      </c>
      <c r="H587" s="74">
        <v>0</v>
      </c>
      <c r="I587" s="74">
        <v>0</v>
      </c>
      <c r="J587" s="74">
        <v>0</v>
      </c>
      <c r="K587" s="74">
        <v>0</v>
      </c>
      <c r="L587" s="75" t="s">
        <v>45</v>
      </c>
      <c r="M587" s="74">
        <f ca="1">IF(MID($A587,3,10)="1.1.3",SUMIFS(M588:M$6000,$A588:$A$6000,$A587&amp;".1",$B588:$B$6000,"Наименование объекта по производству электрической энергии всего, в том числе:")+SUMIFS(M588:M$6000,$A588:$A$6000,$A587&amp;".2",$B588:$B$6000,"Наименование объекта по производству электрической энергии всего, в том числе:"),IF(AND($C588&lt;&gt;"Г",$C588&lt;&gt;""),SUMIFS(INDIRECT(ADDRESS(ROW($A587),COLUMN(M$1),3,1)&amp;":"&amp;ADDRESS(ROW($A587)+MATCH("Г",$C588:$C$6000,0),COLUMN(M$1),3,1)),INDIRECT(ADDRESS(ROW($A587),COLUMN($A$1),3,1)&amp;":"&amp;ADDRESS(ROW($A587)+MATCH("Г",$C588:$C$6000,0),COLUMN($A$1),3,1)),$A587&amp;"*",INDIRECT(ADDRESS(ROW($A587),COLUMN($C$1),3,1)&amp;":"&amp;ADDRESS(ROW($A587)+MATCH("Г",$C588:$C$6000,0),COLUMN($C$1),3,1)),"&lt;&gt;Г"),SUMIFS(M588:M$6000,$A588:$A$6000,IF(AND($A587=$A588,$C587=$C588),$A587&amp;"*",IF(OR(MID($A587,1,1)="0",MID($A587,1,1)=0),"?"&amp;MID($A587,2,LEN($A587)-1),$A587&amp;".?")),$C588:$C$6000,"Г")))</f>
        <v>0</v>
      </c>
      <c r="N587" s="73" t="s">
        <v>45</v>
      </c>
      <c r="O587" s="74" t="s">
        <v>45</v>
      </c>
      <c r="P587" s="74">
        <v>0</v>
      </c>
      <c r="Q587" s="74">
        <v>0</v>
      </c>
      <c r="R587" s="74">
        <v>0</v>
      </c>
      <c r="S587" s="74">
        <v>0</v>
      </c>
      <c r="T587" s="74">
        <v>0</v>
      </c>
      <c r="U587" s="74">
        <v>0</v>
      </c>
      <c r="V587" s="74">
        <v>0</v>
      </c>
      <c r="W587" s="74">
        <v>0</v>
      </c>
      <c r="X587" s="74">
        <v>0</v>
      </c>
      <c r="Y587" s="74">
        <v>0</v>
      </c>
    </row>
    <row r="588" spans="1:25" ht="31.5" x14ac:dyDescent="0.2">
      <c r="A588" s="72" t="s">
        <v>1237</v>
      </c>
      <c r="B588" s="73" t="s">
        <v>239</v>
      </c>
      <c r="C588" s="73" t="s">
        <v>44</v>
      </c>
      <c r="D588" s="74">
        <f ca="1">IF(MID($A588,3,10)="1.1.3",SUMIFS(D589:D$6000,$A589:$A$6000,$A588&amp;".1",$B589:$B$6000,"Наименование объекта по производству электрической энергии всего, в том числе:")+SUMIFS(D589:D$6000,$A589:$A$6000,$A588&amp;".2",$B589:$B$6000,"Наименование объекта по производству электрической энергии всего, в том числе:"),IF(AND($C589&lt;&gt;"Г",$C589&lt;&gt;""),SUMIFS(INDIRECT(ADDRESS(ROW($A588),COLUMN(D$1),3,1)&amp;":"&amp;ADDRESS(ROW($A588)+MATCH("Г",$C589:$C$6000,0),COLUMN(D$1),3,1)),INDIRECT(ADDRESS(ROW($A588),COLUMN($A$1),3,1)&amp;":"&amp;ADDRESS(ROW($A588)+MATCH("Г",$C589:$C$6000,0),COLUMN($A$1),3,1)),$A588&amp;"*",INDIRECT(ADDRESS(ROW($A588),COLUMN($C$1),3,1)&amp;":"&amp;ADDRESS(ROW($A588)+MATCH("Г",$C589:$C$6000,0),COLUMN($C$1),3,1)),"&lt;&gt;Г"),SUMIFS(D589:D$6000,$A589:$A$6000,IF(AND($A588=$A589,$C588=$C589),$A588&amp;"*",IF(OR(MID($A588,1,1)="0",MID($A588,1,1)=0),"?"&amp;MID($A588,2,LEN($A588)-1),$A588&amp;".?")),$C589:$C$6000,"Г")))</f>
        <v>0</v>
      </c>
      <c r="E588" s="73" t="s">
        <v>45</v>
      </c>
      <c r="F588" s="74">
        <v>0</v>
      </c>
      <c r="G588" s="74">
        <v>0</v>
      </c>
      <c r="H588" s="74">
        <v>0</v>
      </c>
      <c r="I588" s="74">
        <v>0</v>
      </c>
      <c r="J588" s="74">
        <v>0</v>
      </c>
      <c r="K588" s="74">
        <v>0</v>
      </c>
      <c r="L588" s="75" t="s">
        <v>45</v>
      </c>
      <c r="M588" s="74">
        <f ca="1">IF(MID($A588,3,10)="1.1.3",SUMIFS(M589:M$6000,$A589:$A$6000,$A588&amp;".1",$B589:$B$6000,"Наименование объекта по производству электрической энергии всего, в том числе:")+SUMIFS(M589:M$6000,$A589:$A$6000,$A588&amp;".2",$B589:$B$6000,"Наименование объекта по производству электрической энергии всего, в том числе:"),IF(AND($C589&lt;&gt;"Г",$C589&lt;&gt;""),SUMIFS(INDIRECT(ADDRESS(ROW($A588),COLUMN(M$1),3,1)&amp;":"&amp;ADDRESS(ROW($A588)+MATCH("Г",$C589:$C$6000,0),COLUMN(M$1),3,1)),INDIRECT(ADDRESS(ROW($A588),COLUMN($A$1),3,1)&amp;":"&amp;ADDRESS(ROW($A588)+MATCH("Г",$C589:$C$6000,0),COLUMN($A$1),3,1)),$A588&amp;"*",INDIRECT(ADDRESS(ROW($A588),COLUMN($C$1),3,1)&amp;":"&amp;ADDRESS(ROW($A588)+MATCH("Г",$C589:$C$6000,0),COLUMN($C$1),3,1)),"&lt;&gt;Г"),SUMIFS(M589:M$6000,$A589:$A$6000,IF(AND($A588=$A589,$C588=$C589),$A588&amp;"*",IF(OR(MID($A588,1,1)="0",MID($A588,1,1)=0),"?"&amp;MID($A588,2,LEN($A588)-1),$A588&amp;".?")),$C589:$C$6000,"Г")))</f>
        <v>0</v>
      </c>
      <c r="N588" s="73" t="s">
        <v>45</v>
      </c>
      <c r="O588" s="74" t="s">
        <v>45</v>
      </c>
      <c r="P588" s="74">
        <v>0</v>
      </c>
      <c r="Q588" s="74">
        <v>0</v>
      </c>
      <c r="R588" s="74">
        <v>0</v>
      </c>
      <c r="S588" s="74">
        <v>0</v>
      </c>
      <c r="T588" s="74">
        <v>0</v>
      </c>
      <c r="U588" s="74">
        <v>0</v>
      </c>
      <c r="V588" s="74">
        <v>0</v>
      </c>
      <c r="W588" s="74">
        <v>0</v>
      </c>
      <c r="X588" s="74">
        <v>0</v>
      </c>
      <c r="Y588" s="74">
        <v>0</v>
      </c>
    </row>
    <row r="589" spans="1:25" ht="31.5" x14ac:dyDescent="0.2">
      <c r="A589" s="72" t="s">
        <v>1238</v>
      </c>
      <c r="B589" s="73" t="s">
        <v>241</v>
      </c>
      <c r="C589" s="73" t="s">
        <v>44</v>
      </c>
      <c r="D589" s="74">
        <f ca="1">IF(MID($A589,3,10)="1.1.3",SUMIFS(D590:D$6000,$A590:$A$6000,$A589&amp;".1",$B590:$B$6000,"Наименование объекта по производству электрической энергии всего, в том числе:")+SUMIFS(D590:D$6000,$A590:$A$6000,$A589&amp;".2",$B590:$B$6000,"Наименование объекта по производству электрической энергии всего, в том числе:"),IF(AND($C590&lt;&gt;"Г",$C590&lt;&gt;""),SUMIFS(INDIRECT(ADDRESS(ROW($A589),COLUMN(D$1),3,1)&amp;":"&amp;ADDRESS(ROW($A589)+MATCH("Г",$C590:$C$6000,0),COLUMN(D$1),3,1)),INDIRECT(ADDRESS(ROW($A589),COLUMN($A$1),3,1)&amp;":"&amp;ADDRESS(ROW($A589)+MATCH("Г",$C590:$C$6000,0),COLUMN($A$1),3,1)),$A589&amp;"*",INDIRECT(ADDRESS(ROW($A589),COLUMN($C$1),3,1)&amp;":"&amp;ADDRESS(ROW($A589)+MATCH("Г",$C590:$C$6000,0),COLUMN($C$1),3,1)),"&lt;&gt;Г"),SUMIFS(D590:D$6000,$A590:$A$6000,IF(AND($A589=$A590,$C589=$C590),$A589&amp;"*",IF(OR(MID($A589,1,1)="0",MID($A589,1,1)=0),"?"&amp;MID($A589,2,LEN($A589)-1),$A589&amp;".?")),$C590:$C$6000,"Г")))</f>
        <v>0</v>
      </c>
      <c r="E589" s="73" t="s">
        <v>45</v>
      </c>
      <c r="F589" s="74">
        <v>0</v>
      </c>
      <c r="G589" s="74">
        <v>0</v>
      </c>
      <c r="H589" s="74">
        <v>0</v>
      </c>
      <c r="I589" s="74">
        <v>0</v>
      </c>
      <c r="J589" s="74">
        <v>0</v>
      </c>
      <c r="K589" s="74">
        <v>0</v>
      </c>
      <c r="L589" s="75" t="s">
        <v>45</v>
      </c>
      <c r="M589" s="74">
        <f ca="1">IF(MID($A589,3,10)="1.1.3",SUMIFS(M590:M$6000,$A590:$A$6000,$A589&amp;".1",$B590:$B$6000,"Наименование объекта по производству электрической энергии всего, в том числе:")+SUMIFS(M590:M$6000,$A590:$A$6000,$A589&amp;".2",$B590:$B$6000,"Наименование объекта по производству электрической энергии всего, в том числе:"),IF(AND($C590&lt;&gt;"Г",$C590&lt;&gt;""),SUMIFS(INDIRECT(ADDRESS(ROW($A589),COLUMN(M$1),3,1)&amp;":"&amp;ADDRESS(ROW($A589)+MATCH("Г",$C590:$C$6000,0),COLUMN(M$1),3,1)),INDIRECT(ADDRESS(ROW($A589),COLUMN($A$1),3,1)&amp;":"&amp;ADDRESS(ROW($A589)+MATCH("Г",$C590:$C$6000,0),COLUMN($A$1),3,1)),$A589&amp;"*",INDIRECT(ADDRESS(ROW($A589),COLUMN($C$1),3,1)&amp;":"&amp;ADDRESS(ROW($A589)+MATCH("Г",$C590:$C$6000,0),COLUMN($C$1),3,1)),"&lt;&gt;Г"),SUMIFS(M590:M$6000,$A590:$A$6000,IF(AND($A589=$A590,$C589=$C590),$A589&amp;"*",IF(OR(MID($A589,1,1)="0",MID($A589,1,1)=0),"?"&amp;MID($A589,2,LEN($A589)-1),$A589&amp;".?")),$C590:$C$6000,"Г")))</f>
        <v>0</v>
      </c>
      <c r="N589" s="73" t="s">
        <v>45</v>
      </c>
      <c r="O589" s="74" t="s">
        <v>45</v>
      </c>
      <c r="P589" s="74">
        <v>0</v>
      </c>
      <c r="Q589" s="74">
        <v>0</v>
      </c>
      <c r="R589" s="74">
        <v>0</v>
      </c>
      <c r="S589" s="74">
        <v>0</v>
      </c>
      <c r="T589" s="74">
        <v>0</v>
      </c>
      <c r="U589" s="74">
        <v>0</v>
      </c>
      <c r="V589" s="74">
        <v>0</v>
      </c>
      <c r="W589" s="74">
        <v>0</v>
      </c>
      <c r="X589" s="74">
        <v>0</v>
      </c>
      <c r="Y589" s="74">
        <v>0</v>
      </c>
    </row>
    <row r="590" spans="1:25" ht="15.75" x14ac:dyDescent="0.2">
      <c r="A590" s="72" t="s">
        <v>1239</v>
      </c>
      <c r="B590" s="73" t="s">
        <v>243</v>
      </c>
      <c r="C590" s="73" t="s">
        <v>44</v>
      </c>
      <c r="D590" s="74">
        <f ca="1">IF(MID($A590,3,10)="1.1.3",SUMIFS(D591:D$6000,$A591:$A$6000,$A590&amp;".1",$B591:$B$6000,"Наименование объекта по производству электрической энергии всего, в том числе:")+SUMIFS(D591:D$6000,$A591:$A$6000,$A590&amp;".2",$B591:$B$6000,"Наименование объекта по производству электрической энергии всего, в том числе:"),IF(AND($C591&lt;&gt;"Г",$C591&lt;&gt;""),SUMIFS(INDIRECT(ADDRESS(ROW($A590),COLUMN(D$1),3,1)&amp;":"&amp;ADDRESS(ROW($A590)+MATCH("Г",$C591:$C$6000,0),COLUMN(D$1),3,1)),INDIRECT(ADDRESS(ROW($A590),COLUMN($A$1),3,1)&amp;":"&amp;ADDRESS(ROW($A590)+MATCH("Г",$C591:$C$6000,0),COLUMN($A$1),3,1)),$A590&amp;"*",INDIRECT(ADDRESS(ROW($A590),COLUMN($C$1),3,1)&amp;":"&amp;ADDRESS(ROW($A590)+MATCH("Г",$C591:$C$6000,0),COLUMN($C$1),3,1)),"&lt;&gt;Г"),SUMIFS(D591:D$6000,$A591:$A$6000,IF(AND($A590=$A591,$C590=$C591),$A590&amp;"*",IF(OR(MID($A590,1,1)="0",MID($A590,1,1)=0),"?"&amp;MID($A590,2,LEN($A590)-1),$A590&amp;".?")),$C591:$C$6000,"Г")))</f>
        <v>0</v>
      </c>
      <c r="E590" s="73" t="s">
        <v>45</v>
      </c>
      <c r="F590" s="74">
        <v>0</v>
      </c>
      <c r="G590" s="74">
        <v>0</v>
      </c>
      <c r="H590" s="74">
        <v>0</v>
      </c>
      <c r="I590" s="74">
        <v>0</v>
      </c>
      <c r="J590" s="74">
        <v>0</v>
      </c>
      <c r="K590" s="74">
        <v>0</v>
      </c>
      <c r="L590" s="75" t="s">
        <v>45</v>
      </c>
      <c r="M590" s="74">
        <f ca="1">IF(MID($A590,3,10)="1.1.3",SUMIFS(M591:M$6000,$A591:$A$6000,$A590&amp;".1",$B591:$B$6000,"Наименование объекта по производству электрической энергии всего, в том числе:")+SUMIFS(M591:M$6000,$A591:$A$6000,$A590&amp;".2",$B591:$B$6000,"Наименование объекта по производству электрической энергии всего, в том числе:"),IF(AND($C591&lt;&gt;"Г",$C591&lt;&gt;""),SUMIFS(INDIRECT(ADDRESS(ROW($A590),COLUMN(M$1),3,1)&amp;":"&amp;ADDRESS(ROW($A590)+MATCH("Г",$C591:$C$6000,0),COLUMN(M$1),3,1)),INDIRECT(ADDRESS(ROW($A590),COLUMN($A$1),3,1)&amp;":"&amp;ADDRESS(ROW($A590)+MATCH("Г",$C591:$C$6000,0),COLUMN($A$1),3,1)),$A590&amp;"*",INDIRECT(ADDRESS(ROW($A590),COLUMN($C$1),3,1)&amp;":"&amp;ADDRESS(ROW($A590)+MATCH("Г",$C591:$C$6000,0),COLUMN($C$1),3,1)),"&lt;&gt;Г"),SUMIFS(M591:M$6000,$A591:$A$6000,IF(AND($A590=$A591,$C590=$C591),$A590&amp;"*",IF(OR(MID($A590,1,1)="0",MID($A590,1,1)=0),"?"&amp;MID($A590,2,LEN($A590)-1),$A590&amp;".?")),$C591:$C$6000,"Г")))</f>
        <v>0</v>
      </c>
      <c r="N590" s="73" t="s">
        <v>45</v>
      </c>
      <c r="O590" s="74" t="s">
        <v>45</v>
      </c>
      <c r="P590" s="74">
        <v>0</v>
      </c>
      <c r="Q590" s="74">
        <v>0</v>
      </c>
      <c r="R590" s="74">
        <v>0</v>
      </c>
      <c r="S590" s="74">
        <v>0</v>
      </c>
      <c r="T590" s="74">
        <v>0</v>
      </c>
      <c r="U590" s="74">
        <v>0</v>
      </c>
      <c r="V590" s="74">
        <v>0</v>
      </c>
      <c r="W590" s="74">
        <v>0</v>
      </c>
      <c r="X590" s="74">
        <v>0</v>
      </c>
      <c r="Y590" s="74">
        <v>0</v>
      </c>
    </row>
    <row r="591" spans="1:25" ht="15.75" x14ac:dyDescent="0.2">
      <c r="A591" s="72" t="s">
        <v>1240</v>
      </c>
      <c r="B591" s="73" t="s">
        <v>245</v>
      </c>
      <c r="C591" s="73" t="s">
        <v>44</v>
      </c>
      <c r="D591" s="74">
        <f ca="1">IF(MID($A591,3,10)="1.1.3",SUMIFS(D592:D$6000,$A592:$A$6000,$A591&amp;".1",$B592:$B$6000,"Наименование объекта по производству электрической энергии всего, в том числе:")+SUMIFS(D592:D$6000,$A592:$A$6000,$A591&amp;".2",$B592:$B$6000,"Наименование объекта по производству электрической энергии всего, в том числе:"),IF(AND($C592&lt;&gt;"Г",$C592&lt;&gt;""),SUMIFS(INDIRECT(ADDRESS(ROW($A591),COLUMN(D$1),3,1)&amp;":"&amp;ADDRESS(ROW($A591)+MATCH("Г",$C592:$C$6000,0),COLUMN(D$1),3,1)),INDIRECT(ADDRESS(ROW($A591),COLUMN($A$1),3,1)&amp;":"&amp;ADDRESS(ROW($A591)+MATCH("Г",$C592:$C$6000,0),COLUMN($A$1),3,1)),$A591&amp;"*",INDIRECT(ADDRESS(ROW($A591),COLUMN($C$1),3,1)&amp;":"&amp;ADDRESS(ROW($A591)+MATCH("Г",$C592:$C$6000,0),COLUMN($C$1),3,1)),"&lt;&gt;Г"),SUMIFS(D592:D$6000,$A592:$A$6000,IF(AND($A591=$A592,$C591=$C592),$A591&amp;"*",IF(OR(MID($A591,1,1)="0",MID($A591,1,1)=0),"?"&amp;MID($A591,2,LEN($A591)-1),$A591&amp;".?")),$C592:$C$6000,"Г")))</f>
        <v>0</v>
      </c>
      <c r="E591" s="73" t="s">
        <v>45</v>
      </c>
      <c r="F591" s="74">
        <v>0</v>
      </c>
      <c r="G591" s="74">
        <v>0</v>
      </c>
      <c r="H591" s="74">
        <v>0</v>
      </c>
      <c r="I591" s="74">
        <v>0</v>
      </c>
      <c r="J591" s="74">
        <v>0</v>
      </c>
      <c r="K591" s="74">
        <v>0</v>
      </c>
      <c r="L591" s="75" t="s">
        <v>45</v>
      </c>
      <c r="M591" s="74">
        <f ca="1">IF(MID($A591,3,10)="1.1.3",SUMIFS(M592:M$6000,$A592:$A$6000,$A591&amp;".1",$B592:$B$6000,"Наименование объекта по производству электрической энергии всего, в том числе:")+SUMIFS(M592:M$6000,$A592:$A$6000,$A591&amp;".2",$B592:$B$6000,"Наименование объекта по производству электрической энергии всего, в том числе:"),IF(AND($C592&lt;&gt;"Г",$C592&lt;&gt;""),SUMIFS(INDIRECT(ADDRESS(ROW($A591),COLUMN(M$1),3,1)&amp;":"&amp;ADDRESS(ROW($A591)+MATCH("Г",$C592:$C$6000,0),COLUMN(M$1),3,1)),INDIRECT(ADDRESS(ROW($A591),COLUMN($A$1),3,1)&amp;":"&amp;ADDRESS(ROW($A591)+MATCH("Г",$C592:$C$6000,0),COLUMN($A$1),3,1)),$A591&amp;"*",INDIRECT(ADDRESS(ROW($A591),COLUMN($C$1),3,1)&amp;":"&amp;ADDRESS(ROW($A591)+MATCH("Г",$C592:$C$6000,0),COLUMN($C$1),3,1)),"&lt;&gt;Г"),SUMIFS(M592:M$6000,$A592:$A$6000,IF(AND($A591=$A592,$C591=$C592),$A591&amp;"*",IF(OR(MID($A591,1,1)="0",MID($A591,1,1)=0),"?"&amp;MID($A591,2,LEN($A591)-1),$A591&amp;".?")),$C592:$C$6000,"Г")))</f>
        <v>0</v>
      </c>
      <c r="N591" s="73" t="s">
        <v>45</v>
      </c>
      <c r="O591" s="74" t="s">
        <v>45</v>
      </c>
      <c r="P591" s="74">
        <v>0</v>
      </c>
      <c r="Q591" s="74">
        <v>0</v>
      </c>
      <c r="R591" s="74">
        <v>0</v>
      </c>
      <c r="S591" s="74">
        <v>0</v>
      </c>
      <c r="T591" s="74">
        <v>0</v>
      </c>
      <c r="U591" s="74">
        <v>0</v>
      </c>
      <c r="V591" s="74">
        <v>0</v>
      </c>
      <c r="W591" s="74">
        <v>0</v>
      </c>
      <c r="X591" s="74">
        <v>0</v>
      </c>
      <c r="Y591" s="74">
        <v>0</v>
      </c>
    </row>
    <row r="592" spans="1:25" ht="15.75" x14ac:dyDescent="0.2">
      <c r="A592" s="72" t="s">
        <v>1241</v>
      </c>
      <c r="B592" s="73" t="s">
        <v>247</v>
      </c>
      <c r="C592" s="73" t="s">
        <v>44</v>
      </c>
      <c r="D592" s="74">
        <f ca="1">IF(MID($A592,3,10)="1.1.3",SUMIFS(D593:D$6000,$A593:$A$6000,$A592&amp;".1",$B593:$B$6000,"Наименование объекта по производству электрической энергии всего, в том числе:")+SUMIFS(D593:D$6000,$A593:$A$6000,$A592&amp;".2",$B593:$B$6000,"Наименование объекта по производству электрической энергии всего, в том числе:"),IF(AND($C593&lt;&gt;"Г",$C593&lt;&gt;""),SUMIFS(INDIRECT(ADDRESS(ROW($A592),COLUMN(D$1),3,1)&amp;":"&amp;ADDRESS(ROW($A592)+MATCH("Г",$C593:$C$6000,0),COLUMN(D$1),3,1)),INDIRECT(ADDRESS(ROW($A592),COLUMN($A$1),3,1)&amp;":"&amp;ADDRESS(ROW($A592)+MATCH("Г",$C593:$C$6000,0),COLUMN($A$1),3,1)),$A592&amp;"*",INDIRECT(ADDRESS(ROW($A592),COLUMN($C$1),3,1)&amp;":"&amp;ADDRESS(ROW($A592)+MATCH("Г",$C593:$C$6000,0),COLUMN($C$1),3,1)),"&lt;&gt;Г"),SUMIFS(D593:D$6000,$A593:$A$6000,IF(AND($A592=$A593,$C592=$C593),$A592&amp;"*",IF(OR(MID($A592,1,1)="0",MID($A592,1,1)=0),"?"&amp;MID($A592,2,LEN($A592)-1),$A592&amp;".?")),$C593:$C$6000,"Г")))</f>
        <v>0</v>
      </c>
      <c r="E592" s="73" t="s">
        <v>45</v>
      </c>
      <c r="F592" s="74">
        <v>0</v>
      </c>
      <c r="G592" s="74">
        <v>0</v>
      </c>
      <c r="H592" s="74">
        <v>0</v>
      </c>
      <c r="I592" s="74">
        <v>0</v>
      </c>
      <c r="J592" s="74">
        <v>0</v>
      </c>
      <c r="K592" s="74">
        <v>0</v>
      </c>
      <c r="L592" s="75" t="s">
        <v>45</v>
      </c>
      <c r="M592" s="74">
        <f ca="1">IF(MID($A592,3,10)="1.1.3",SUMIFS(M593:M$6000,$A593:$A$6000,$A592&amp;".1",$B593:$B$6000,"Наименование объекта по производству электрической энергии всего, в том числе:")+SUMIFS(M593:M$6000,$A593:$A$6000,$A592&amp;".2",$B593:$B$6000,"Наименование объекта по производству электрической энергии всего, в том числе:"),IF(AND($C593&lt;&gt;"Г",$C593&lt;&gt;""),SUMIFS(INDIRECT(ADDRESS(ROW($A592),COLUMN(M$1),3,1)&amp;":"&amp;ADDRESS(ROW($A592)+MATCH("Г",$C593:$C$6000,0),COLUMN(M$1),3,1)),INDIRECT(ADDRESS(ROW($A592),COLUMN($A$1),3,1)&amp;":"&amp;ADDRESS(ROW($A592)+MATCH("Г",$C593:$C$6000,0),COLUMN($A$1),3,1)),$A592&amp;"*",INDIRECT(ADDRESS(ROW($A592),COLUMN($C$1),3,1)&amp;":"&amp;ADDRESS(ROW($A592)+MATCH("Г",$C593:$C$6000,0),COLUMN($C$1),3,1)),"&lt;&gt;Г"),SUMIFS(M593:M$6000,$A593:$A$6000,IF(AND($A592=$A593,$C592=$C593),$A592&amp;"*",IF(OR(MID($A592,1,1)="0",MID($A592,1,1)=0),"?"&amp;MID($A592,2,LEN($A592)-1),$A592&amp;".?")),$C593:$C$6000,"Г")))</f>
        <v>0</v>
      </c>
      <c r="N592" s="73" t="s">
        <v>45</v>
      </c>
      <c r="O592" s="74" t="s">
        <v>45</v>
      </c>
      <c r="P592" s="74">
        <v>0</v>
      </c>
      <c r="Q592" s="74">
        <v>0</v>
      </c>
      <c r="R592" s="74">
        <v>0</v>
      </c>
      <c r="S592" s="74">
        <v>0</v>
      </c>
      <c r="T592" s="74">
        <v>0</v>
      </c>
      <c r="U592" s="74">
        <v>0</v>
      </c>
      <c r="V592" s="74">
        <v>0</v>
      </c>
      <c r="W592" s="74">
        <v>0</v>
      </c>
      <c r="X592" s="74">
        <v>0</v>
      </c>
      <c r="Y592" s="74">
        <v>0</v>
      </c>
    </row>
    <row r="593" spans="1:25" ht="31.5" x14ac:dyDescent="0.2">
      <c r="A593" s="72" t="s">
        <v>1242</v>
      </c>
      <c r="B593" s="73" t="s">
        <v>249</v>
      </c>
      <c r="C593" s="73" t="s">
        <v>44</v>
      </c>
      <c r="D593" s="74">
        <f ca="1">IF(MID($A593,3,10)="1.1.3",SUMIFS(D594:D$6000,$A594:$A$6000,$A593&amp;".1",$B594:$B$6000,"Наименование объекта по производству электрической энергии всего, в том числе:")+SUMIFS(D594:D$6000,$A594:$A$6000,$A593&amp;".2",$B594:$B$6000,"Наименование объекта по производству электрической энергии всего, в том числе:"),IF(AND($C594&lt;&gt;"Г",$C594&lt;&gt;""),SUMIFS(INDIRECT(ADDRESS(ROW($A593),COLUMN(D$1),3,1)&amp;":"&amp;ADDRESS(ROW($A593)+MATCH("Г",$C594:$C$6000,0),COLUMN(D$1),3,1)),INDIRECT(ADDRESS(ROW($A593),COLUMN($A$1),3,1)&amp;":"&amp;ADDRESS(ROW($A593)+MATCH("Г",$C594:$C$6000,0),COLUMN($A$1),3,1)),$A593&amp;"*",INDIRECT(ADDRESS(ROW($A593),COLUMN($C$1),3,1)&amp;":"&amp;ADDRESS(ROW($A593)+MATCH("Г",$C594:$C$6000,0),COLUMN($C$1),3,1)),"&lt;&gt;Г"),SUMIFS(D594:D$6000,$A594:$A$6000,IF(AND($A593=$A594,$C593=$C594),$A593&amp;"*",IF(OR(MID($A593,1,1)="0",MID($A593,1,1)=0),"?"&amp;MID($A593,2,LEN($A593)-1),$A593&amp;".?")),$C594:$C$6000,"Г")))</f>
        <v>0</v>
      </c>
      <c r="E593" s="73" t="s">
        <v>45</v>
      </c>
      <c r="F593" s="74">
        <v>0</v>
      </c>
      <c r="G593" s="74">
        <v>0</v>
      </c>
      <c r="H593" s="74">
        <v>0</v>
      </c>
      <c r="I593" s="74">
        <v>0</v>
      </c>
      <c r="J593" s="74">
        <v>0</v>
      </c>
      <c r="K593" s="74">
        <v>0</v>
      </c>
      <c r="L593" s="75" t="s">
        <v>45</v>
      </c>
      <c r="M593" s="74">
        <f ca="1">IF(MID($A593,3,10)="1.1.3",SUMIFS(M594:M$6000,$A594:$A$6000,$A593&amp;".1",$B594:$B$6000,"Наименование объекта по производству электрической энергии всего, в том числе:")+SUMIFS(M594:M$6000,$A594:$A$6000,$A593&amp;".2",$B594:$B$6000,"Наименование объекта по производству электрической энергии всего, в том числе:"),IF(AND($C594&lt;&gt;"Г",$C594&lt;&gt;""),SUMIFS(INDIRECT(ADDRESS(ROW($A593),COLUMN(M$1),3,1)&amp;":"&amp;ADDRESS(ROW($A593)+MATCH("Г",$C594:$C$6000,0),COLUMN(M$1),3,1)),INDIRECT(ADDRESS(ROW($A593),COLUMN($A$1),3,1)&amp;":"&amp;ADDRESS(ROW($A593)+MATCH("Г",$C594:$C$6000,0),COLUMN($A$1),3,1)),$A593&amp;"*",INDIRECT(ADDRESS(ROW($A593),COLUMN($C$1),3,1)&amp;":"&amp;ADDRESS(ROW($A593)+MATCH("Г",$C594:$C$6000,0),COLUMN($C$1),3,1)),"&lt;&gt;Г"),SUMIFS(M594:M$6000,$A594:$A$6000,IF(AND($A593=$A594,$C593=$C594),$A593&amp;"*",IF(OR(MID($A593,1,1)="0",MID($A593,1,1)=0),"?"&amp;MID($A593,2,LEN($A593)-1),$A593&amp;".?")),$C594:$C$6000,"Г")))</f>
        <v>0</v>
      </c>
      <c r="N593" s="73" t="s">
        <v>45</v>
      </c>
      <c r="O593" s="74" t="s">
        <v>45</v>
      </c>
      <c r="P593" s="74">
        <v>0</v>
      </c>
      <c r="Q593" s="74">
        <v>0</v>
      </c>
      <c r="R593" s="74">
        <v>0</v>
      </c>
      <c r="S593" s="74">
        <v>0</v>
      </c>
      <c r="T593" s="74">
        <v>0</v>
      </c>
      <c r="U593" s="74">
        <v>0</v>
      </c>
      <c r="V593" s="74">
        <v>0</v>
      </c>
      <c r="W593" s="74">
        <v>0</v>
      </c>
      <c r="X593" s="74">
        <v>0</v>
      </c>
      <c r="Y593" s="74">
        <v>0</v>
      </c>
    </row>
    <row r="594" spans="1:25" ht="15.75" x14ac:dyDescent="0.2">
      <c r="A594" s="72" t="s">
        <v>1243</v>
      </c>
      <c r="B594" s="73" t="s">
        <v>251</v>
      </c>
      <c r="C594" s="73" t="s">
        <v>44</v>
      </c>
      <c r="D594" s="74">
        <f ca="1">IF(MID($A594,3,10)="1.1.3",SUMIFS(D595:D$6000,$A595:$A$6000,$A594&amp;".1",$B595:$B$6000,"Наименование объекта по производству электрической энергии всего, в том числе:")+SUMIFS(D595:D$6000,$A595:$A$6000,$A594&amp;".2",$B595:$B$6000,"Наименование объекта по производству электрической энергии всего, в том числе:"),IF(AND($C595&lt;&gt;"Г",$C595&lt;&gt;""),SUMIFS(INDIRECT(ADDRESS(ROW($A594),COLUMN(D$1),3,1)&amp;":"&amp;ADDRESS(ROW($A594)+MATCH("Г",$C595:$C$6000,0),COLUMN(D$1),3,1)),INDIRECT(ADDRESS(ROW($A594),COLUMN($A$1),3,1)&amp;":"&amp;ADDRESS(ROW($A594)+MATCH("Г",$C595:$C$6000,0),COLUMN($A$1),3,1)),$A594&amp;"*",INDIRECT(ADDRESS(ROW($A594),COLUMN($C$1),3,1)&amp;":"&amp;ADDRESS(ROW($A594)+MATCH("Г",$C595:$C$6000,0),COLUMN($C$1),3,1)),"&lt;&gt;Г"),SUMIFS(D595:D$6000,$A595:$A$6000,IF(AND($A594=$A595,$C594=$C595),$A594&amp;"*",IF(OR(MID($A594,1,1)="0",MID($A594,1,1)=0),"?"&amp;MID($A594,2,LEN($A594)-1),$A594&amp;".?")),$C595:$C$6000,"Г")))</f>
        <v>0</v>
      </c>
      <c r="E594" s="73" t="s">
        <v>45</v>
      </c>
      <c r="F594" s="74">
        <v>0</v>
      </c>
      <c r="G594" s="74">
        <v>0</v>
      </c>
      <c r="H594" s="74">
        <v>0</v>
      </c>
      <c r="I594" s="74">
        <v>0</v>
      </c>
      <c r="J594" s="74">
        <v>0</v>
      </c>
      <c r="K594" s="74">
        <v>0</v>
      </c>
      <c r="L594" s="75" t="s">
        <v>45</v>
      </c>
      <c r="M594" s="74">
        <f ca="1">IF(MID($A594,3,10)="1.1.3",SUMIFS(M595:M$6000,$A595:$A$6000,$A594&amp;".1",$B595:$B$6000,"Наименование объекта по производству электрической энергии всего, в том числе:")+SUMIFS(M595:M$6000,$A595:$A$6000,$A594&amp;".2",$B595:$B$6000,"Наименование объекта по производству электрической энергии всего, в том числе:"),IF(AND($C595&lt;&gt;"Г",$C595&lt;&gt;""),SUMIFS(INDIRECT(ADDRESS(ROW($A594),COLUMN(M$1),3,1)&amp;":"&amp;ADDRESS(ROW($A594)+MATCH("Г",$C595:$C$6000,0),COLUMN(M$1),3,1)),INDIRECT(ADDRESS(ROW($A594),COLUMN($A$1),3,1)&amp;":"&amp;ADDRESS(ROW($A594)+MATCH("Г",$C595:$C$6000,0),COLUMN($A$1),3,1)),$A594&amp;"*",INDIRECT(ADDRESS(ROW($A594),COLUMN($C$1),3,1)&amp;":"&amp;ADDRESS(ROW($A594)+MATCH("Г",$C595:$C$6000,0),COLUMN($C$1),3,1)),"&lt;&gt;Г"),SUMIFS(M595:M$6000,$A595:$A$6000,IF(AND($A594=$A595,$C594=$C595),$A594&amp;"*",IF(OR(MID($A594,1,1)="0",MID($A594,1,1)=0),"?"&amp;MID($A594,2,LEN($A594)-1),$A594&amp;".?")),$C595:$C$6000,"Г")))</f>
        <v>0</v>
      </c>
      <c r="N594" s="73" t="s">
        <v>45</v>
      </c>
      <c r="O594" s="74" t="s">
        <v>45</v>
      </c>
      <c r="P594" s="74">
        <v>0</v>
      </c>
      <c r="Q594" s="74">
        <v>0</v>
      </c>
      <c r="R594" s="74">
        <v>0</v>
      </c>
      <c r="S594" s="74">
        <v>0</v>
      </c>
      <c r="T594" s="74">
        <v>0</v>
      </c>
      <c r="U594" s="74">
        <v>0</v>
      </c>
      <c r="V594" s="74">
        <v>0</v>
      </c>
      <c r="W594" s="74">
        <v>0</v>
      </c>
      <c r="X594" s="74">
        <v>0</v>
      </c>
      <c r="Y594" s="74">
        <v>0</v>
      </c>
    </row>
    <row r="595" spans="1:25" ht="15.75" x14ac:dyDescent="0.2">
      <c r="A595" s="72" t="s">
        <v>1244</v>
      </c>
      <c r="B595" s="73" t="s">
        <v>253</v>
      </c>
      <c r="C595" s="73" t="s">
        <v>44</v>
      </c>
      <c r="D595" s="74">
        <f ca="1">IF(MID($A595,3,10)="1.1.3",SUMIFS(D596:D$6000,$A596:$A$6000,$A595&amp;".1",$B596:$B$6000,"Наименование объекта по производству электрической энергии всего, в том числе:")+SUMIFS(D596:D$6000,$A596:$A$6000,$A595&amp;".2",$B596:$B$6000,"Наименование объекта по производству электрической энергии всего, в том числе:"),IF(AND($C596&lt;&gt;"Г",$C596&lt;&gt;""),SUMIFS(INDIRECT(ADDRESS(ROW($A595),COLUMN(D$1),3,1)&amp;":"&amp;ADDRESS(ROW($A595)+MATCH("Г",$C596:$C$6000,0),COLUMN(D$1),3,1)),INDIRECT(ADDRESS(ROW($A595),COLUMN($A$1),3,1)&amp;":"&amp;ADDRESS(ROW($A595)+MATCH("Г",$C596:$C$6000,0),COLUMN($A$1),3,1)),$A595&amp;"*",INDIRECT(ADDRESS(ROW($A595),COLUMN($C$1),3,1)&amp;":"&amp;ADDRESS(ROW($A595)+MATCH("Г",$C596:$C$6000,0),COLUMN($C$1),3,1)),"&lt;&gt;Г"),SUMIFS(D596:D$6000,$A596:$A$6000,IF(AND($A595=$A596,$C595=$C596),$A595&amp;"*",IF(OR(MID($A595,1,1)="0",MID($A595,1,1)=0),"?"&amp;MID($A595,2,LEN($A595)-1),$A595&amp;".?")),$C596:$C$6000,"Г")))</f>
        <v>0</v>
      </c>
      <c r="E595" s="73" t="s">
        <v>45</v>
      </c>
      <c r="F595" s="74">
        <v>0</v>
      </c>
      <c r="G595" s="74">
        <v>0</v>
      </c>
      <c r="H595" s="74">
        <v>0</v>
      </c>
      <c r="I595" s="74">
        <v>0</v>
      </c>
      <c r="J595" s="74">
        <v>0</v>
      </c>
      <c r="K595" s="74">
        <v>0</v>
      </c>
      <c r="L595" s="75" t="s">
        <v>45</v>
      </c>
      <c r="M595" s="74">
        <f ca="1">IF(MID($A595,3,10)="1.1.3",SUMIFS(M596:M$6000,$A596:$A$6000,$A595&amp;".1",$B596:$B$6000,"Наименование объекта по производству электрической энергии всего, в том числе:")+SUMIFS(M596:M$6000,$A596:$A$6000,$A595&amp;".2",$B596:$B$6000,"Наименование объекта по производству электрической энергии всего, в том числе:"),IF(AND($C596&lt;&gt;"Г",$C596&lt;&gt;""),SUMIFS(INDIRECT(ADDRESS(ROW($A595),COLUMN(M$1),3,1)&amp;":"&amp;ADDRESS(ROW($A595)+MATCH("Г",$C596:$C$6000,0),COLUMN(M$1),3,1)),INDIRECT(ADDRESS(ROW($A595),COLUMN($A$1),3,1)&amp;":"&amp;ADDRESS(ROW($A595)+MATCH("Г",$C596:$C$6000,0),COLUMN($A$1),3,1)),$A595&amp;"*",INDIRECT(ADDRESS(ROW($A595),COLUMN($C$1),3,1)&amp;":"&amp;ADDRESS(ROW($A595)+MATCH("Г",$C596:$C$6000,0),COLUMN($C$1),3,1)),"&lt;&gt;Г"),SUMIFS(M596:M$6000,$A596:$A$6000,IF(AND($A595=$A596,$C595=$C596),$A595&amp;"*",IF(OR(MID($A595,1,1)="0",MID($A595,1,1)=0),"?"&amp;MID($A595,2,LEN($A595)-1),$A595&amp;".?")),$C596:$C$6000,"Г")))</f>
        <v>0</v>
      </c>
      <c r="N595" s="73" t="s">
        <v>45</v>
      </c>
      <c r="O595" s="74" t="s">
        <v>45</v>
      </c>
      <c r="P595" s="74">
        <v>0</v>
      </c>
      <c r="Q595" s="74">
        <v>0</v>
      </c>
      <c r="R595" s="74">
        <v>0</v>
      </c>
      <c r="S595" s="74">
        <v>0</v>
      </c>
      <c r="T595" s="74">
        <v>0</v>
      </c>
      <c r="U595" s="74">
        <v>0</v>
      </c>
      <c r="V595" s="74">
        <v>0</v>
      </c>
      <c r="W595" s="74">
        <v>0</v>
      </c>
      <c r="X595" s="74">
        <v>0</v>
      </c>
      <c r="Y595" s="74">
        <v>0</v>
      </c>
    </row>
    <row r="596" spans="1:25" ht="31.5" x14ac:dyDescent="0.2">
      <c r="A596" s="72" t="s">
        <v>1245</v>
      </c>
      <c r="B596" s="73" t="s">
        <v>255</v>
      </c>
      <c r="C596" s="73" t="s">
        <v>44</v>
      </c>
      <c r="D596" s="74">
        <f ca="1">IF(MID($A596,3,10)="1.1.3",SUMIFS(D597:D$6000,$A597:$A$6000,$A596&amp;".1",$B597:$B$6000,"Наименование объекта по производству электрической энергии всего, в том числе:")+SUMIFS(D597:D$6000,$A597:$A$6000,$A596&amp;".2",$B597:$B$6000,"Наименование объекта по производству электрической энергии всего, в том числе:"),IF(AND($C597&lt;&gt;"Г",$C597&lt;&gt;""),SUMIFS(INDIRECT(ADDRESS(ROW($A596),COLUMN(D$1),3,1)&amp;":"&amp;ADDRESS(ROW($A596)+MATCH("Г",$C597:$C$6000,0),COLUMN(D$1),3,1)),INDIRECT(ADDRESS(ROW($A596),COLUMN($A$1),3,1)&amp;":"&amp;ADDRESS(ROW($A596)+MATCH("Г",$C597:$C$6000,0),COLUMN($A$1),3,1)),$A596&amp;"*",INDIRECT(ADDRESS(ROW($A596),COLUMN($C$1),3,1)&amp;":"&amp;ADDRESS(ROW($A596)+MATCH("Г",$C597:$C$6000,0),COLUMN($C$1),3,1)),"&lt;&gt;Г"),SUMIFS(D597:D$6000,$A597:$A$6000,IF(AND($A596=$A597,$C596=$C597),$A596&amp;"*",IF(OR(MID($A596,1,1)="0",MID($A596,1,1)=0),"?"&amp;MID($A596,2,LEN($A596)-1),$A596&amp;".?")),$C597:$C$6000,"Г")))</f>
        <v>0</v>
      </c>
      <c r="E596" s="73" t="s">
        <v>45</v>
      </c>
      <c r="F596" s="74">
        <v>0</v>
      </c>
      <c r="G596" s="74">
        <v>0</v>
      </c>
      <c r="H596" s="74">
        <v>0</v>
      </c>
      <c r="I596" s="74">
        <v>0</v>
      </c>
      <c r="J596" s="74">
        <v>0</v>
      </c>
      <c r="K596" s="74">
        <v>0</v>
      </c>
      <c r="L596" s="75" t="s">
        <v>45</v>
      </c>
      <c r="M596" s="74">
        <f ca="1">IF(MID($A596,3,10)="1.1.3",SUMIFS(M597:M$6000,$A597:$A$6000,$A596&amp;".1",$B597:$B$6000,"Наименование объекта по производству электрической энергии всего, в том числе:")+SUMIFS(M597:M$6000,$A597:$A$6000,$A596&amp;".2",$B597:$B$6000,"Наименование объекта по производству электрической энергии всего, в том числе:"),IF(AND($C597&lt;&gt;"Г",$C597&lt;&gt;""),SUMIFS(INDIRECT(ADDRESS(ROW($A596),COLUMN(M$1),3,1)&amp;":"&amp;ADDRESS(ROW($A596)+MATCH("Г",$C597:$C$6000,0),COLUMN(M$1),3,1)),INDIRECT(ADDRESS(ROW($A596),COLUMN($A$1),3,1)&amp;":"&amp;ADDRESS(ROW($A596)+MATCH("Г",$C597:$C$6000,0),COLUMN($A$1),3,1)),$A596&amp;"*",INDIRECT(ADDRESS(ROW($A596),COLUMN($C$1),3,1)&amp;":"&amp;ADDRESS(ROW($A596)+MATCH("Г",$C597:$C$6000,0),COLUMN($C$1),3,1)),"&lt;&gt;Г"),SUMIFS(M597:M$6000,$A597:$A$6000,IF(AND($A596=$A597,$C596=$C597),$A596&amp;"*",IF(OR(MID($A596,1,1)="0",MID($A596,1,1)=0),"?"&amp;MID($A596,2,LEN($A596)-1),$A596&amp;".?")),$C597:$C$6000,"Г")))</f>
        <v>0</v>
      </c>
      <c r="N596" s="73" t="s">
        <v>45</v>
      </c>
      <c r="O596" s="74" t="s">
        <v>45</v>
      </c>
      <c r="P596" s="74">
        <v>0</v>
      </c>
      <c r="Q596" s="74">
        <v>0</v>
      </c>
      <c r="R596" s="74">
        <v>0</v>
      </c>
      <c r="S596" s="74">
        <v>0</v>
      </c>
      <c r="T596" s="74">
        <v>0</v>
      </c>
      <c r="U596" s="74">
        <v>0</v>
      </c>
      <c r="V596" s="74">
        <v>0</v>
      </c>
      <c r="W596" s="74">
        <v>0</v>
      </c>
      <c r="X596" s="74">
        <v>0</v>
      </c>
      <c r="Y596" s="74">
        <v>0</v>
      </c>
    </row>
    <row r="597" spans="1:25" ht="15.75" x14ac:dyDescent="0.2">
      <c r="A597" s="72" t="s">
        <v>1246</v>
      </c>
      <c r="B597" s="73" t="s">
        <v>257</v>
      </c>
      <c r="C597" s="73" t="s">
        <v>44</v>
      </c>
      <c r="D597" s="74">
        <f ca="1">IF(MID($A597,3,10)="1.1.3",SUMIFS(D598:D$6000,$A598:$A$6000,$A597&amp;".1",$B598:$B$6000,"Наименование объекта по производству электрической энергии всего, в том числе:")+SUMIFS(D598:D$6000,$A598:$A$6000,$A597&amp;".2",$B598:$B$6000,"Наименование объекта по производству электрической энергии всего, в том числе:"),IF(AND($C598&lt;&gt;"Г",$C598&lt;&gt;""),SUMIFS(INDIRECT(ADDRESS(ROW($A597),COLUMN(D$1),3,1)&amp;":"&amp;ADDRESS(ROW($A597)+MATCH("Г",$C598:$C$6000,0),COLUMN(D$1),3,1)),INDIRECT(ADDRESS(ROW($A597),COLUMN($A$1),3,1)&amp;":"&amp;ADDRESS(ROW($A597)+MATCH("Г",$C598:$C$6000,0),COLUMN($A$1),3,1)),$A597&amp;"*",INDIRECT(ADDRESS(ROW($A597),COLUMN($C$1),3,1)&amp;":"&amp;ADDRESS(ROW($A597)+MATCH("Г",$C598:$C$6000,0),COLUMN($C$1),3,1)),"&lt;&gt;Г"),SUMIFS(D598:D$6000,$A598:$A$6000,IF(AND($A597=$A598,$C597=$C598),$A597&amp;"*",IF(OR(MID($A597,1,1)="0",MID($A597,1,1)=0),"?"&amp;MID($A597,2,LEN($A597)-1),$A597&amp;".?")),$C598:$C$6000,"Г")))</f>
        <v>0</v>
      </c>
      <c r="E597" s="73" t="s">
        <v>45</v>
      </c>
      <c r="F597" s="74">
        <v>0</v>
      </c>
      <c r="G597" s="74">
        <v>0</v>
      </c>
      <c r="H597" s="74">
        <v>0</v>
      </c>
      <c r="I597" s="74">
        <v>0</v>
      </c>
      <c r="J597" s="74">
        <v>0</v>
      </c>
      <c r="K597" s="74">
        <v>0</v>
      </c>
      <c r="L597" s="75" t="s">
        <v>45</v>
      </c>
      <c r="M597" s="74">
        <f ca="1">IF(MID($A597,3,10)="1.1.3",SUMIFS(M598:M$6000,$A598:$A$6000,$A597&amp;".1",$B598:$B$6000,"Наименование объекта по производству электрической энергии всего, в том числе:")+SUMIFS(M598:M$6000,$A598:$A$6000,$A597&amp;".2",$B598:$B$6000,"Наименование объекта по производству электрической энергии всего, в том числе:"),IF(AND($C598&lt;&gt;"Г",$C598&lt;&gt;""),SUMIFS(INDIRECT(ADDRESS(ROW($A597),COLUMN(M$1),3,1)&amp;":"&amp;ADDRESS(ROW($A597)+MATCH("Г",$C598:$C$6000,0),COLUMN(M$1),3,1)),INDIRECT(ADDRESS(ROW($A597),COLUMN($A$1),3,1)&amp;":"&amp;ADDRESS(ROW($A597)+MATCH("Г",$C598:$C$6000,0),COLUMN($A$1),3,1)),$A597&amp;"*",INDIRECT(ADDRESS(ROW($A597),COLUMN($C$1),3,1)&amp;":"&amp;ADDRESS(ROW($A597)+MATCH("Г",$C598:$C$6000,0),COLUMN($C$1),3,1)),"&lt;&gt;Г"),SUMIFS(M598:M$6000,$A598:$A$6000,IF(AND($A597=$A598,$C597=$C598),$A597&amp;"*",IF(OR(MID($A597,1,1)="0",MID($A597,1,1)=0),"?"&amp;MID($A597,2,LEN($A597)-1),$A597&amp;".?")),$C598:$C$6000,"Г")))</f>
        <v>0</v>
      </c>
      <c r="N597" s="73" t="s">
        <v>45</v>
      </c>
      <c r="O597" s="74" t="s">
        <v>45</v>
      </c>
      <c r="P597" s="74">
        <v>0</v>
      </c>
      <c r="Q597" s="74">
        <v>0</v>
      </c>
      <c r="R597" s="74">
        <v>0</v>
      </c>
      <c r="S597" s="74">
        <v>0</v>
      </c>
      <c r="T597" s="74">
        <v>0</v>
      </c>
      <c r="U597" s="74">
        <v>0</v>
      </c>
      <c r="V597" s="74">
        <v>0</v>
      </c>
      <c r="W597" s="74">
        <v>0</v>
      </c>
      <c r="X597" s="74">
        <v>0</v>
      </c>
      <c r="Y597" s="74">
        <v>0</v>
      </c>
    </row>
    <row r="598" spans="1:25" ht="15.75" x14ac:dyDescent="0.2">
      <c r="A598" s="72" t="s">
        <v>1247</v>
      </c>
      <c r="B598" s="73" t="s">
        <v>259</v>
      </c>
      <c r="C598" s="73" t="s">
        <v>44</v>
      </c>
      <c r="D598" s="74">
        <f ca="1">IF(MID($A598,3,10)="1.1.3",SUMIFS(D599:D$6000,$A599:$A$6000,$A598&amp;".1",$B599:$B$6000,"Наименование объекта по производству электрической энергии всего, в том числе:")+SUMIFS(D599:D$6000,$A599:$A$6000,$A598&amp;".2",$B599:$B$6000,"Наименование объекта по производству электрической энергии всего, в том числе:"),IF(AND($C599&lt;&gt;"Г",$C599&lt;&gt;""),SUMIFS(INDIRECT(ADDRESS(ROW($A598),COLUMN(D$1),3,1)&amp;":"&amp;ADDRESS(ROW($A598)+MATCH("Г",$C599:$C$6000,0),COLUMN(D$1),3,1)),INDIRECT(ADDRESS(ROW($A598),COLUMN($A$1),3,1)&amp;":"&amp;ADDRESS(ROW($A598)+MATCH("Г",$C599:$C$6000,0),COLUMN($A$1),3,1)),$A598&amp;"*",INDIRECT(ADDRESS(ROW($A598),COLUMN($C$1),3,1)&amp;":"&amp;ADDRESS(ROW($A598)+MATCH("Г",$C599:$C$6000,0),COLUMN($C$1),3,1)),"&lt;&gt;Г"),SUMIFS(D599:D$6000,$A599:$A$6000,IF(AND($A598=$A599,$C598=$C599),$A598&amp;"*",IF(OR(MID($A598,1,1)="0",MID($A598,1,1)=0),"?"&amp;MID($A598,2,LEN($A598)-1),$A598&amp;".?")),$C599:$C$6000,"Г")))</f>
        <v>0</v>
      </c>
      <c r="E598" s="73" t="s">
        <v>45</v>
      </c>
      <c r="F598" s="74">
        <v>0</v>
      </c>
      <c r="G598" s="74">
        <v>0</v>
      </c>
      <c r="H598" s="74">
        <v>0</v>
      </c>
      <c r="I598" s="74">
        <v>0</v>
      </c>
      <c r="J598" s="74">
        <v>0</v>
      </c>
      <c r="K598" s="74">
        <v>0</v>
      </c>
      <c r="L598" s="75" t="s">
        <v>45</v>
      </c>
      <c r="M598" s="74">
        <f ca="1">IF(MID($A598,3,10)="1.1.3",SUMIFS(M599:M$6000,$A599:$A$6000,$A598&amp;".1",$B599:$B$6000,"Наименование объекта по производству электрической энергии всего, в том числе:")+SUMIFS(M599:M$6000,$A599:$A$6000,$A598&amp;".2",$B599:$B$6000,"Наименование объекта по производству электрической энергии всего, в том числе:"),IF(AND($C599&lt;&gt;"Г",$C599&lt;&gt;""),SUMIFS(INDIRECT(ADDRESS(ROW($A598),COLUMN(M$1),3,1)&amp;":"&amp;ADDRESS(ROW($A598)+MATCH("Г",$C599:$C$6000,0),COLUMN(M$1),3,1)),INDIRECT(ADDRESS(ROW($A598),COLUMN($A$1),3,1)&amp;":"&amp;ADDRESS(ROW($A598)+MATCH("Г",$C599:$C$6000,0),COLUMN($A$1),3,1)),$A598&amp;"*",INDIRECT(ADDRESS(ROW($A598),COLUMN($C$1),3,1)&amp;":"&amp;ADDRESS(ROW($A598)+MATCH("Г",$C599:$C$6000,0),COLUMN($C$1),3,1)),"&lt;&gt;Г"),SUMIFS(M599:M$6000,$A599:$A$6000,IF(AND($A598=$A599,$C598=$C599),$A598&amp;"*",IF(OR(MID($A598,1,1)="0",MID($A598,1,1)=0),"?"&amp;MID($A598,2,LEN($A598)-1),$A598&amp;".?")),$C599:$C$6000,"Г")))</f>
        <v>0</v>
      </c>
      <c r="N598" s="73" t="s">
        <v>45</v>
      </c>
      <c r="O598" s="74" t="s">
        <v>45</v>
      </c>
      <c r="P598" s="74">
        <v>0</v>
      </c>
      <c r="Q598" s="74">
        <v>0</v>
      </c>
      <c r="R598" s="74">
        <v>0</v>
      </c>
      <c r="S598" s="74">
        <v>0</v>
      </c>
      <c r="T598" s="74">
        <v>0</v>
      </c>
      <c r="U598" s="74">
        <v>0</v>
      </c>
      <c r="V598" s="74">
        <v>0</v>
      </c>
      <c r="W598" s="74">
        <v>0</v>
      </c>
      <c r="X598" s="74">
        <v>0</v>
      </c>
      <c r="Y598" s="74">
        <v>0</v>
      </c>
    </row>
    <row r="599" spans="1:25" ht="15.75" x14ac:dyDescent="0.2">
      <c r="A599" s="72" t="s">
        <v>1248</v>
      </c>
      <c r="B599" s="73" t="s">
        <v>1249</v>
      </c>
      <c r="C599" s="73" t="s">
        <v>44</v>
      </c>
      <c r="D599" s="74">
        <f ca="1">IF(MID($A599,3,10)="1.1.3",SUMIFS(D600:D$6000,$A600:$A$6000,$A599&amp;".1",$B600:$B$6000,"Наименование объекта по производству электрической энергии всего, в том числе:")+SUMIFS(D600:D$6000,$A600:$A$6000,$A599&amp;".2",$B600:$B$6000,"Наименование объекта по производству электрической энергии всего, в том числе:"),IF(AND($C600&lt;&gt;"Г",$C600&lt;&gt;""),SUMIFS(INDIRECT(ADDRESS(ROW($A599),COLUMN(D$1),3,1)&amp;":"&amp;ADDRESS(ROW($A599)+MATCH("Г",$C600:$C$6000,0),COLUMN(D$1),3,1)),INDIRECT(ADDRESS(ROW($A599),COLUMN($A$1),3,1)&amp;":"&amp;ADDRESS(ROW($A599)+MATCH("Г",$C600:$C$6000,0),COLUMN($A$1),3,1)),$A599&amp;"*",INDIRECT(ADDRESS(ROW($A599),COLUMN($C$1),3,1)&amp;":"&amp;ADDRESS(ROW($A599)+MATCH("Г",$C600:$C$6000,0),COLUMN($C$1),3,1)),"&lt;&gt;Г"),SUMIFS(D600:D$6000,$A600:$A$6000,IF(AND($A599=$A600,$C599=$C600),$A599&amp;"*",IF(OR(MID($A599,1,1)="0",MID($A599,1,1)=0),"?"&amp;MID($A599,2,LEN($A599)-1),$A599&amp;".?")),$C600:$C$6000,"Г")))</f>
        <v>492.74690403000005</v>
      </c>
      <c r="E599" s="73" t="s">
        <v>45</v>
      </c>
      <c r="F599" s="74">
        <f ca="1">IF(MID($A599,3,10)="1.1.3",SUMIFS(F600:F$6000,$A600:$A$6000,$A599&amp;".1",$B600:$B$6000,"Наименование объекта по производству электрической энергии всего, в том числе:")+SUMIFS(F600:F$6000,$A600:$A$6000,$A599&amp;".2",$B600:$B$6000,"Наименование объекта по производству электрической энергии всего, в том числе:"),IF(AND($C600&lt;&gt;"Г",$C600&lt;&gt;""),SUMIFS(INDIRECT(ADDRESS(ROW($A599),COLUMN(F$1),3,1)&amp;":"&amp;ADDRESS(ROW($A599)+MATCH("Г",$C600:$C$6000,0),COLUMN(F$1),3,1)),INDIRECT(ADDRESS(ROW($A599),COLUMN($A$1),3,1)&amp;":"&amp;ADDRESS(ROW($A599)+MATCH("Г",$C600:$C$6000,0),COLUMN($A$1),3,1)),$A599&amp;"*",INDIRECT(ADDRESS(ROW($A599),COLUMN($C$1),3,1)&amp;":"&amp;ADDRESS(ROW($A599)+MATCH("Г",$C600:$C$6000,0),COLUMN($C$1),3,1)),"&lt;&gt;Г"),SUMIFS(F600:F$6000,$A600:$A$6000,IF(AND($A599=$A600,$C599=$C600),$A599&amp;"*",IF(OR(MID($A599,1,1)="0",MID($A599,1,1)=0),"?"&amp;MID($A599,2,LEN($A599)-1),$A599&amp;".?")),$C600:$C$6000,"Г")))</f>
        <v>194.49348505999998</v>
      </c>
      <c r="G599" s="74">
        <v>0</v>
      </c>
      <c r="H599" s="74">
        <v>0</v>
      </c>
      <c r="I599" s="74">
        <f ca="1">IF(MID($A599,3,10)="1.1.3",SUMIFS(I600:I$6000,$A600:$A$6000,$A599&amp;".1",$B600:$B$6000,"Наименование объекта по производству электрической энергии всего, в том числе:")+SUMIFS(I600:I$6000,$A600:$A$6000,$A599&amp;".2",$B600:$B$6000,"Наименование объекта по производству электрической энергии всего, в том числе:"),IF(AND($C600&lt;&gt;"Г",$C600&lt;&gt;""),SUMIFS(INDIRECT(ADDRESS(ROW($A599),COLUMN(I$1),3,1)&amp;":"&amp;ADDRESS(ROW($A599)+MATCH("Г",$C600:$C$6000,0),COLUMN(I$1),3,1)),INDIRECT(ADDRESS(ROW($A599),COLUMN($A$1),3,1)&amp;":"&amp;ADDRESS(ROW($A599)+MATCH("Г",$C600:$C$6000,0),COLUMN($A$1),3,1)),$A599&amp;"*",INDIRECT(ADDRESS(ROW($A599),COLUMN($C$1),3,1)&amp;":"&amp;ADDRESS(ROW($A599)+MATCH("Г",$C600:$C$6000,0),COLUMN($C$1),3,1)),"&lt;&gt;Г"),SUMIFS(I600:I$6000,$A600:$A$6000,IF(AND($A599=$A600,$C599=$C600),$A599&amp;"*",IF(OR(MID($A599,1,1)="0",MID($A599,1,1)=0),"?"&amp;MID($A599,2,LEN($A599)-1),$A599&amp;".?")),$C600:$C$6000,"Г")))</f>
        <v>194.49138504999999</v>
      </c>
      <c r="J599" s="74">
        <f ca="1">IF(MID($A599,3,10)="1.1.3",SUMIFS(J600:J$6000,$A600:$A$6000,$A599&amp;".1",$B600:$B$6000,"Наименование объекта по производству электрической энергии всего, в том числе:")+SUMIFS(J600:J$6000,$A600:$A$6000,$A599&amp;".2",$B600:$B$6000,"Наименование объекта по производству электрической энергии всего, в том числе:"),IF(AND($C600&lt;&gt;"Г",$C600&lt;&gt;""),SUMIFS(INDIRECT(ADDRESS(ROW($A599),COLUMN(J$1),3,1)&amp;":"&amp;ADDRESS(ROW($A599)+MATCH("Г",$C600:$C$6000,0),COLUMN(J$1),3,1)),INDIRECT(ADDRESS(ROW($A599),COLUMN($A$1),3,1)&amp;":"&amp;ADDRESS(ROW($A599)+MATCH("Г",$C600:$C$6000,0),COLUMN($A$1),3,1)),$A599&amp;"*",INDIRECT(ADDRESS(ROW($A599),COLUMN($C$1),3,1)&amp;":"&amp;ADDRESS(ROW($A599)+MATCH("Г",$C600:$C$6000,0),COLUMN($C$1),3,1)),"&lt;&gt;Г"),SUMIFS(J600:J$6000,$A600:$A$6000,IF(AND($A599=$A600,$C599=$C600),$A599&amp;"*",IF(OR(MID($A599,1,1)="0",MID($A599,1,1)=0),"?"&amp;MID($A599,2,LEN($A599)-1),$A599&amp;".?")),$C600:$C$6000,"Г")))</f>
        <v>2.1000100000000002E-3</v>
      </c>
      <c r="K599" s="74">
        <f ca="1">IF(MID($A599,3,10)="1.1.3",SUMIFS(K600:K$6000,$A600:$A$6000,$A599&amp;".1",$B600:$B$6000,"Наименование объекта по производству электрической энергии всего, в том числе:")+SUMIFS(K600:K$6000,$A600:$A$6000,$A599&amp;".2",$B600:$B$6000,"Наименование объекта по производству электрической энергии всего, в том числе:"),IF(AND($C600&lt;&gt;"Г",$C600&lt;&gt;""),SUMIFS(INDIRECT(ADDRESS(ROW($A599),COLUMN(K$1),3,1)&amp;":"&amp;ADDRESS(ROW($A599)+MATCH("Г",$C600:$C$6000,0),COLUMN(K$1),3,1)),INDIRECT(ADDRESS(ROW($A599),COLUMN($A$1),3,1)&amp;":"&amp;ADDRESS(ROW($A599)+MATCH("Г",$C600:$C$6000,0),COLUMN($A$1),3,1)),$A599&amp;"*",INDIRECT(ADDRESS(ROW($A599),COLUMN($C$1),3,1)&amp;":"&amp;ADDRESS(ROW($A599)+MATCH("Г",$C600:$C$6000,0),COLUMN($C$1),3,1)),"&lt;&gt;Г"),SUMIFS(K600:K$6000,$A600:$A$6000,IF(AND($A599=$A600,$C599=$C600),$A599&amp;"*",IF(OR(MID($A599,1,1)="0",MID($A599,1,1)=0),"?"&amp;MID($A599,2,LEN($A599)-1),$A599&amp;".?")),$C600:$C$6000,"Г")))</f>
        <v>162.08143752999996</v>
      </c>
      <c r="L599" s="75" t="s">
        <v>45</v>
      </c>
      <c r="M599" s="74">
        <f ca="1">IF(MID($A599,3,10)="1.1.3",SUMIFS(M600:M$6000,$A600:$A$6000,$A599&amp;".1",$B600:$B$6000,"Наименование объекта по производству электрической энергии всего, в том числе:")+SUMIFS(M600:M$6000,$A600:$A$6000,$A599&amp;".2",$B600:$B$6000,"Наименование объекта по производству электрической энергии всего, в том числе:"),IF(AND($C600&lt;&gt;"Г",$C600&lt;&gt;""),SUMIFS(INDIRECT(ADDRESS(ROW($A599),COLUMN(M$1),3,1)&amp;":"&amp;ADDRESS(ROW($A599)+MATCH("Г",$C600:$C$6000,0),COLUMN(M$1),3,1)),INDIRECT(ADDRESS(ROW($A599),COLUMN($A$1),3,1)&amp;":"&amp;ADDRESS(ROW($A599)+MATCH("Г",$C600:$C$6000,0),COLUMN($A$1),3,1)),$A599&amp;"*",INDIRECT(ADDRESS(ROW($A599),COLUMN($C$1),3,1)&amp;":"&amp;ADDRESS(ROW($A599)+MATCH("Г",$C600:$C$6000,0),COLUMN($C$1),3,1)),"&lt;&gt;Г"),SUMIFS(M600:M$6000,$A600:$A$6000,IF(AND($A599=$A600,$C599=$C600),$A599&amp;"*",IF(OR(MID($A599,1,1)="0",MID($A599,1,1)=0),"?"&amp;MID($A599,2,LEN($A599)-1),$A599&amp;".?")),$C600:$C$6000,"Г")))</f>
        <v>411.93604031000012</v>
      </c>
      <c r="N599" s="73" t="s">
        <v>45</v>
      </c>
      <c r="O599" s="74" t="s">
        <v>45</v>
      </c>
      <c r="P599" s="74">
        <v>0</v>
      </c>
      <c r="Q599" s="74">
        <v>0</v>
      </c>
      <c r="R599" s="74">
        <v>0</v>
      </c>
      <c r="S599" s="74">
        <v>0</v>
      </c>
      <c r="T599" s="74">
        <v>0</v>
      </c>
      <c r="U599" s="74">
        <v>0</v>
      </c>
      <c r="V599" s="74">
        <v>0</v>
      </c>
      <c r="W599" s="74">
        <f ca="1">IF(MID($A599,3,10)="1.1.3",SUMIFS(W600:W$6000,$A600:$A$6000,$A599&amp;".1",$B600:$B$6000,"Наименование объекта по производству электрической энергии всего, в том числе:")+SUMIFS(W600:W$6000,$A600:$A$6000,$A599&amp;".2",$B600:$B$6000,"Наименование объекта по производству электрической энергии всего, в том числе:"),IF(AND($C600&lt;&gt;"Г",$C600&lt;&gt;""),SUMIFS(INDIRECT(ADDRESS(ROW($A599),COLUMN(W$1),3,1)&amp;":"&amp;ADDRESS(ROW($A599)+MATCH("Г",$C600:$C$6000,0),COLUMN(W$1),3,1)),INDIRECT(ADDRESS(ROW($A599),COLUMN($A$1),3,1)&amp;":"&amp;ADDRESS(ROW($A599)+MATCH("Г",$C600:$C$6000,0),COLUMN($A$1),3,1)),$A599&amp;"*",INDIRECT(ADDRESS(ROW($A599),COLUMN($C$1),3,1)&amp;":"&amp;ADDRESS(ROW($A599)+MATCH("Г",$C600:$C$6000,0),COLUMN($C$1),3,1)),"&lt;&gt;Г"),SUMIFS(W600:W$6000,$A600:$A$6000,IF(AND($A599=$A600,$C599=$C600),$A599&amp;"*",IF(OR(MID($A599,1,1)="0",MID($A599,1,1)=0),"?"&amp;MID($A599,2,LEN($A599)-1),$A599&amp;".?")),$C600:$C$6000,"Г")))</f>
        <v>386</v>
      </c>
      <c r="X599" s="74">
        <v>0</v>
      </c>
      <c r="Y599" s="74">
        <v>0</v>
      </c>
    </row>
    <row r="600" spans="1:25" ht="31.5" x14ac:dyDescent="0.2">
      <c r="A600" s="72" t="s">
        <v>1250</v>
      </c>
      <c r="B600" s="73" t="s">
        <v>47</v>
      </c>
      <c r="C600" s="73" t="s">
        <v>44</v>
      </c>
      <c r="D600" s="74">
        <f ca="1">IF(MID($A600,3,10)="1.1.3",SUMIFS(D601:D$6000,$A601:$A$6000,$A600&amp;".1",$B601:$B$6000,"Наименование объекта по производству электрической энергии всего, в том числе:")+SUMIFS(D601:D$6000,$A601:$A$6000,$A600&amp;".2",$B601:$B$6000,"Наименование объекта по производству электрической энергии всего, в том числе:"),IF(AND($C601&lt;&gt;"Г",$C601&lt;&gt;""),SUMIFS(INDIRECT(ADDRESS(ROW($A600),COLUMN(D$1),3,1)&amp;":"&amp;ADDRESS(ROW($A600)+MATCH("Г",$C601:$C$6000,0),COLUMN(D$1),3,1)),INDIRECT(ADDRESS(ROW($A600),COLUMN($A$1),3,1)&amp;":"&amp;ADDRESS(ROW($A600)+MATCH("Г",$C601:$C$6000,0),COLUMN($A$1),3,1)),$A600&amp;"*",INDIRECT(ADDRESS(ROW($A600),COLUMN($C$1),3,1)&amp;":"&amp;ADDRESS(ROW($A600)+MATCH("Г",$C601:$C$6000,0),COLUMN($C$1),3,1)),"&lt;&gt;Г"),SUMIFS(D601:D$6000,$A601:$A$6000,IF(AND($A600=$A601,$C600=$C601),$A600&amp;"*",IF(OR(MID($A600,1,1)="0",MID($A600,1,1)=0),"?"&amp;MID($A600,2,LEN($A600)-1),$A600&amp;".?")),$C601:$C$6000,"Г")))</f>
        <v>492.74690403000005</v>
      </c>
      <c r="E600" s="73" t="s">
        <v>45</v>
      </c>
      <c r="F600" s="74">
        <f ca="1">IF(MID($A600,3,10)="1.1.3",SUMIFS(F601:F$6000,$A601:$A$6000,$A600&amp;".1",$B601:$B$6000,"Наименование объекта по производству электрической энергии всего, в том числе:")+SUMIFS(F601:F$6000,$A601:$A$6000,$A600&amp;".2",$B601:$B$6000,"Наименование объекта по производству электрической энергии всего, в том числе:"),IF(AND($C601&lt;&gt;"Г",$C601&lt;&gt;""),SUMIFS(INDIRECT(ADDRESS(ROW($A600),COLUMN(F$1),3,1)&amp;":"&amp;ADDRESS(ROW($A600)+MATCH("Г",$C601:$C$6000,0),COLUMN(F$1),3,1)),INDIRECT(ADDRESS(ROW($A600),COLUMN($A$1),3,1)&amp;":"&amp;ADDRESS(ROW($A600)+MATCH("Г",$C601:$C$6000,0),COLUMN($A$1),3,1)),$A600&amp;"*",INDIRECT(ADDRESS(ROW($A600),COLUMN($C$1),3,1)&amp;":"&amp;ADDRESS(ROW($A600)+MATCH("Г",$C601:$C$6000,0),COLUMN($C$1),3,1)),"&lt;&gt;Г"),SUMIFS(F601:F$6000,$A601:$A$6000,IF(AND($A600=$A601,$C600=$C601),$A600&amp;"*",IF(OR(MID($A600,1,1)="0",MID($A600,1,1)=0),"?"&amp;MID($A600,2,LEN($A600)-1),$A600&amp;".?")),$C601:$C$6000,"Г")))</f>
        <v>194.49348505999998</v>
      </c>
      <c r="G600" s="74">
        <v>0</v>
      </c>
      <c r="H600" s="74">
        <v>0</v>
      </c>
      <c r="I600" s="74">
        <f ca="1">IF(MID($A600,3,10)="1.1.3",SUMIFS(I601:I$6000,$A601:$A$6000,$A600&amp;".1",$B601:$B$6000,"Наименование объекта по производству электрической энергии всего, в том числе:")+SUMIFS(I601:I$6000,$A601:$A$6000,$A600&amp;".2",$B601:$B$6000,"Наименование объекта по производству электрической энергии всего, в том числе:"),IF(AND($C601&lt;&gt;"Г",$C601&lt;&gt;""),SUMIFS(INDIRECT(ADDRESS(ROW($A600),COLUMN(I$1),3,1)&amp;":"&amp;ADDRESS(ROW($A600)+MATCH("Г",$C601:$C$6000,0),COLUMN(I$1),3,1)),INDIRECT(ADDRESS(ROW($A600),COLUMN($A$1),3,1)&amp;":"&amp;ADDRESS(ROW($A600)+MATCH("Г",$C601:$C$6000,0),COLUMN($A$1),3,1)),$A600&amp;"*",INDIRECT(ADDRESS(ROW($A600),COLUMN($C$1),3,1)&amp;":"&amp;ADDRESS(ROW($A600)+MATCH("Г",$C601:$C$6000,0),COLUMN($C$1),3,1)),"&lt;&gt;Г"),SUMIFS(I601:I$6000,$A601:$A$6000,IF(AND($A600=$A601,$C600=$C601),$A600&amp;"*",IF(OR(MID($A600,1,1)="0",MID($A600,1,1)=0),"?"&amp;MID($A600,2,LEN($A600)-1),$A600&amp;".?")),$C601:$C$6000,"Г")))</f>
        <v>194.49138504999999</v>
      </c>
      <c r="J600" s="74">
        <f ca="1">IF(MID($A600,3,10)="1.1.3",SUMIFS(J601:J$6000,$A601:$A$6000,$A600&amp;".1",$B601:$B$6000,"Наименование объекта по производству электрической энергии всего, в том числе:")+SUMIFS(J601:J$6000,$A601:$A$6000,$A600&amp;".2",$B601:$B$6000,"Наименование объекта по производству электрической энергии всего, в том числе:"),IF(AND($C601&lt;&gt;"Г",$C601&lt;&gt;""),SUMIFS(INDIRECT(ADDRESS(ROW($A600),COLUMN(J$1),3,1)&amp;":"&amp;ADDRESS(ROW($A600)+MATCH("Г",$C601:$C$6000,0),COLUMN(J$1),3,1)),INDIRECT(ADDRESS(ROW($A600),COLUMN($A$1),3,1)&amp;":"&amp;ADDRESS(ROW($A600)+MATCH("Г",$C601:$C$6000,0),COLUMN($A$1),3,1)),$A600&amp;"*",INDIRECT(ADDRESS(ROW($A600),COLUMN($C$1),3,1)&amp;":"&amp;ADDRESS(ROW($A600)+MATCH("Г",$C601:$C$6000,0),COLUMN($C$1),3,1)),"&lt;&gt;Г"),SUMIFS(J601:J$6000,$A601:$A$6000,IF(AND($A600=$A601,$C600=$C601),$A600&amp;"*",IF(OR(MID($A600,1,1)="0",MID($A600,1,1)=0),"?"&amp;MID($A600,2,LEN($A600)-1),$A600&amp;".?")),$C601:$C$6000,"Г")))</f>
        <v>2.1000100000000002E-3</v>
      </c>
      <c r="K600" s="74">
        <f ca="1">IF(MID($A600,3,10)="1.1.3",SUMIFS(K601:K$6000,$A601:$A$6000,$A600&amp;".1",$B601:$B$6000,"Наименование объекта по производству электрической энергии всего, в том числе:")+SUMIFS(K601:K$6000,$A601:$A$6000,$A600&amp;".2",$B601:$B$6000,"Наименование объекта по производству электрической энергии всего, в том числе:"),IF(AND($C601&lt;&gt;"Г",$C601&lt;&gt;""),SUMIFS(INDIRECT(ADDRESS(ROW($A600),COLUMN(K$1),3,1)&amp;":"&amp;ADDRESS(ROW($A600)+MATCH("Г",$C601:$C$6000,0),COLUMN(K$1),3,1)),INDIRECT(ADDRESS(ROW($A600),COLUMN($A$1),3,1)&amp;":"&amp;ADDRESS(ROW($A600)+MATCH("Г",$C601:$C$6000,0),COLUMN($A$1),3,1)),$A600&amp;"*",INDIRECT(ADDRESS(ROW($A600),COLUMN($C$1),3,1)&amp;":"&amp;ADDRESS(ROW($A600)+MATCH("Г",$C601:$C$6000,0),COLUMN($C$1),3,1)),"&lt;&gt;Г"),SUMIFS(K601:K$6000,$A601:$A$6000,IF(AND($A600=$A601,$C600=$C601),$A600&amp;"*",IF(OR(MID($A600,1,1)="0",MID($A600,1,1)=0),"?"&amp;MID($A600,2,LEN($A600)-1),$A600&amp;".?")),$C601:$C$6000,"Г")))</f>
        <v>162.08143752999996</v>
      </c>
      <c r="L600" s="75" t="s">
        <v>45</v>
      </c>
      <c r="M600" s="74">
        <f ca="1">IF(MID($A600,3,10)="1.1.3",SUMIFS(M601:M$6000,$A601:$A$6000,$A600&amp;".1",$B601:$B$6000,"Наименование объекта по производству электрической энергии всего, в том числе:")+SUMIFS(M601:M$6000,$A601:$A$6000,$A600&amp;".2",$B601:$B$6000,"Наименование объекта по производству электрической энергии всего, в том числе:"),IF(AND($C601&lt;&gt;"Г",$C601&lt;&gt;""),SUMIFS(INDIRECT(ADDRESS(ROW($A600),COLUMN(M$1),3,1)&amp;":"&amp;ADDRESS(ROW($A600)+MATCH("Г",$C601:$C$6000,0),COLUMN(M$1),3,1)),INDIRECT(ADDRESS(ROW($A600),COLUMN($A$1),3,1)&amp;":"&amp;ADDRESS(ROW($A600)+MATCH("Г",$C601:$C$6000,0),COLUMN($A$1),3,1)),$A600&amp;"*",INDIRECT(ADDRESS(ROW($A600),COLUMN($C$1),3,1)&amp;":"&amp;ADDRESS(ROW($A600)+MATCH("Г",$C601:$C$6000,0),COLUMN($C$1),3,1)),"&lt;&gt;Г"),SUMIFS(M601:M$6000,$A601:$A$6000,IF(AND($A600=$A601,$C600=$C601),$A600&amp;"*",IF(OR(MID($A600,1,1)="0",MID($A600,1,1)=0),"?"&amp;MID($A600,2,LEN($A600)-1),$A600&amp;".?")),$C601:$C$6000,"Г")))</f>
        <v>411.93604031000012</v>
      </c>
      <c r="N600" s="73" t="s">
        <v>45</v>
      </c>
      <c r="O600" s="74" t="s">
        <v>45</v>
      </c>
      <c r="P600" s="74">
        <v>0</v>
      </c>
      <c r="Q600" s="74">
        <v>0</v>
      </c>
      <c r="R600" s="74">
        <v>0</v>
      </c>
      <c r="S600" s="74">
        <v>0</v>
      </c>
      <c r="T600" s="74">
        <v>0</v>
      </c>
      <c r="U600" s="74">
        <v>0</v>
      </c>
      <c r="V600" s="74">
        <v>0</v>
      </c>
      <c r="W600" s="74">
        <f ca="1">IF(MID($A600,3,10)="1.1.3",SUMIFS(W601:W$6000,$A601:$A$6000,$A600&amp;".1",$B601:$B$6000,"Наименование объекта по производству электрической энергии всего, в том числе:")+SUMIFS(W601:W$6000,$A601:$A$6000,$A600&amp;".2",$B601:$B$6000,"Наименование объекта по производству электрической энергии всего, в том числе:"),IF(AND($C601&lt;&gt;"Г",$C601&lt;&gt;""),SUMIFS(INDIRECT(ADDRESS(ROW($A600),COLUMN(W$1),3,1)&amp;":"&amp;ADDRESS(ROW($A600)+MATCH("Г",$C601:$C$6000,0),COLUMN(W$1),3,1)),INDIRECT(ADDRESS(ROW($A600),COLUMN($A$1),3,1)&amp;":"&amp;ADDRESS(ROW($A600)+MATCH("Г",$C601:$C$6000,0),COLUMN($A$1),3,1)),$A600&amp;"*",INDIRECT(ADDRESS(ROW($A600),COLUMN($C$1),3,1)&amp;":"&amp;ADDRESS(ROW($A600)+MATCH("Г",$C601:$C$6000,0),COLUMN($C$1),3,1)),"&lt;&gt;Г"),SUMIFS(W601:W$6000,$A601:$A$6000,IF(AND($A600=$A601,$C600=$C601),$A600&amp;"*",IF(OR(MID($A600,1,1)="0",MID($A600,1,1)=0),"?"&amp;MID($A600,2,LEN($A600)-1),$A600&amp;".?")),$C601:$C$6000,"Г")))</f>
        <v>386</v>
      </c>
      <c r="X600" s="74">
        <v>0</v>
      </c>
      <c r="Y600" s="74">
        <v>0</v>
      </c>
    </row>
    <row r="601" spans="1:25" ht="15.75" x14ac:dyDescent="0.2">
      <c r="A601" s="72" t="s">
        <v>1251</v>
      </c>
      <c r="B601" s="73" t="s">
        <v>49</v>
      </c>
      <c r="C601" s="73" t="s">
        <v>44</v>
      </c>
      <c r="D601" s="74">
        <f ca="1">IF(MID($A601,3,10)="1.1.3",SUMIFS(D602:D$6000,$A602:$A$6000,$A601&amp;".1",$B602:$B$6000,"Наименование объекта по производству электрической энергии всего, в том числе:")+SUMIFS(D602:D$6000,$A602:$A$6000,$A601&amp;".2",$B602:$B$6000,"Наименование объекта по производству электрической энергии всего, в том числе:"),IF(AND($C602&lt;&gt;"Г",$C602&lt;&gt;""),SUMIFS(INDIRECT(ADDRESS(ROW($A601),COLUMN(D$1),3,1)&amp;":"&amp;ADDRESS(ROW($A601)+MATCH("Г",$C602:$C$6000,0),COLUMN(D$1),3,1)),INDIRECT(ADDRESS(ROW($A601),COLUMN($A$1),3,1)&amp;":"&amp;ADDRESS(ROW($A601)+MATCH("Г",$C602:$C$6000,0),COLUMN($A$1),3,1)),$A601&amp;"*",INDIRECT(ADDRESS(ROW($A601),COLUMN($C$1),3,1)&amp;":"&amp;ADDRESS(ROW($A601)+MATCH("Г",$C602:$C$6000,0),COLUMN($C$1),3,1)),"&lt;&gt;Г"),SUMIFS(D602:D$6000,$A602:$A$6000,IF(AND($A601=$A602,$C601=$C602),$A601&amp;"*",IF(OR(MID($A601,1,1)="0",MID($A601,1,1)=0),"?"&amp;MID($A601,2,LEN($A601)-1),$A601&amp;".?")),$C602:$C$6000,"Г")))</f>
        <v>10.33481819</v>
      </c>
      <c r="E601" s="73" t="s">
        <v>45</v>
      </c>
      <c r="F601" s="74">
        <v>0</v>
      </c>
      <c r="G601" s="74">
        <v>0</v>
      </c>
      <c r="H601" s="74">
        <v>0</v>
      </c>
      <c r="I601" s="74">
        <v>0</v>
      </c>
      <c r="J601" s="74">
        <v>0</v>
      </c>
      <c r="K601" s="74">
        <v>0</v>
      </c>
      <c r="L601" s="75" t="s">
        <v>45</v>
      </c>
      <c r="M601" s="74">
        <f ca="1">IF(MID($A601,3,10)="1.1.3",SUMIFS(M602:M$6000,$A602:$A$6000,$A601&amp;".1",$B602:$B$6000,"Наименование объекта по производству электрической энергии всего, в том числе:")+SUMIFS(M602:M$6000,$A602:$A$6000,$A601&amp;".2",$B602:$B$6000,"Наименование объекта по производству электрической энергии всего, в том числе:"),IF(AND($C602&lt;&gt;"Г",$C602&lt;&gt;""),SUMIFS(INDIRECT(ADDRESS(ROW($A601),COLUMN(M$1),3,1)&amp;":"&amp;ADDRESS(ROW($A601)+MATCH("Г",$C602:$C$6000,0),COLUMN(M$1),3,1)),INDIRECT(ADDRESS(ROW($A601),COLUMN($A$1),3,1)&amp;":"&amp;ADDRESS(ROW($A601)+MATCH("Г",$C602:$C$6000,0),COLUMN($A$1),3,1)),$A601&amp;"*",INDIRECT(ADDRESS(ROW($A601),COLUMN($C$1),3,1)&amp;":"&amp;ADDRESS(ROW($A601)+MATCH("Г",$C602:$C$6000,0),COLUMN($C$1),3,1)),"&lt;&gt;Г"),SUMIFS(M602:M$6000,$A602:$A$6000,IF(AND($A601=$A602,$C601=$C602),$A601&amp;"*",IF(OR(MID($A601,1,1)="0",MID($A601,1,1)=0),"?"&amp;MID($A601,2,LEN($A601)-1),$A601&amp;".?")),$C602:$C$6000,"Г")))</f>
        <v>8.7739427199999991</v>
      </c>
      <c r="N601" s="73" t="s">
        <v>45</v>
      </c>
      <c r="O601" s="74" t="s">
        <v>45</v>
      </c>
      <c r="P601" s="74">
        <v>0</v>
      </c>
      <c r="Q601" s="74">
        <v>0</v>
      </c>
      <c r="R601" s="74">
        <v>0</v>
      </c>
      <c r="S601" s="74">
        <v>0</v>
      </c>
      <c r="T601" s="74">
        <v>0</v>
      </c>
      <c r="U601" s="74">
        <v>0</v>
      </c>
      <c r="V601" s="74">
        <v>0</v>
      </c>
      <c r="W601" s="74">
        <v>0</v>
      </c>
      <c r="X601" s="74">
        <v>0</v>
      </c>
      <c r="Y601" s="74">
        <v>0</v>
      </c>
    </row>
    <row r="602" spans="1:25" ht="31.5" x14ac:dyDescent="0.2">
      <c r="A602" s="76" t="s">
        <v>1251</v>
      </c>
      <c r="B602" s="77" t="s">
        <v>1252</v>
      </c>
      <c r="C602" s="77" t="s">
        <v>1253</v>
      </c>
      <c r="D602" s="78">
        <v>1.9115719999999998</v>
      </c>
      <c r="E602" s="77" t="s">
        <v>52</v>
      </c>
      <c r="F602" s="78">
        <v>0</v>
      </c>
      <c r="G602" s="78">
        <v>0</v>
      </c>
      <c r="H602" s="78">
        <v>0</v>
      </c>
      <c r="I602" s="78">
        <v>0</v>
      </c>
      <c r="J602" s="78">
        <v>0</v>
      </c>
      <c r="K602" s="78">
        <v>0</v>
      </c>
      <c r="L602" s="79">
        <v>2023</v>
      </c>
      <c r="M602" s="78">
        <v>1.6155473199999999</v>
      </c>
      <c r="N602" s="77" t="s">
        <v>1254</v>
      </c>
      <c r="O602" s="78" t="s">
        <v>45</v>
      </c>
      <c r="P602" s="78">
        <v>0</v>
      </c>
      <c r="Q602" s="78">
        <v>0</v>
      </c>
      <c r="R602" s="78">
        <v>0</v>
      </c>
      <c r="S602" s="78">
        <v>0</v>
      </c>
      <c r="T602" s="78">
        <v>0</v>
      </c>
      <c r="U602" s="78">
        <v>0</v>
      </c>
      <c r="V602" s="78">
        <v>0</v>
      </c>
      <c r="W602" s="78">
        <v>0</v>
      </c>
      <c r="X602" s="78">
        <v>0</v>
      </c>
      <c r="Y602" s="78">
        <v>0</v>
      </c>
    </row>
    <row r="603" spans="1:25" ht="47.25" x14ac:dyDescent="0.2">
      <c r="A603" s="76" t="s">
        <v>1251</v>
      </c>
      <c r="B603" s="77" t="s">
        <v>1255</v>
      </c>
      <c r="C603" s="77" t="s">
        <v>1256</v>
      </c>
      <c r="D603" s="78">
        <v>8.1662210500000008</v>
      </c>
      <c r="E603" s="77" t="s">
        <v>52</v>
      </c>
      <c r="F603" s="78">
        <v>0</v>
      </c>
      <c r="G603" s="78">
        <v>0</v>
      </c>
      <c r="H603" s="78">
        <v>0</v>
      </c>
      <c r="I603" s="78">
        <v>0</v>
      </c>
      <c r="J603" s="78">
        <v>0</v>
      </c>
      <c r="K603" s="78">
        <v>0</v>
      </c>
      <c r="L603" s="79">
        <v>2022</v>
      </c>
      <c r="M603" s="78">
        <v>6.9433744500000003</v>
      </c>
      <c r="N603" s="77" t="s">
        <v>1257</v>
      </c>
      <c r="O603" s="78" t="s">
        <v>45</v>
      </c>
      <c r="P603" s="78">
        <v>0</v>
      </c>
      <c r="Q603" s="78">
        <v>0</v>
      </c>
      <c r="R603" s="78">
        <v>0</v>
      </c>
      <c r="S603" s="78">
        <v>0</v>
      </c>
      <c r="T603" s="78">
        <v>0</v>
      </c>
      <c r="U603" s="78">
        <v>0</v>
      </c>
      <c r="V603" s="78">
        <v>0</v>
      </c>
      <c r="W603" s="78">
        <v>0</v>
      </c>
      <c r="X603" s="78">
        <v>0</v>
      </c>
      <c r="Y603" s="78">
        <v>0</v>
      </c>
    </row>
    <row r="604" spans="1:25" ht="31.5" x14ac:dyDescent="0.2">
      <c r="A604" s="76" t="s">
        <v>1251</v>
      </c>
      <c r="B604" s="77" t="s">
        <v>1258</v>
      </c>
      <c r="C604" s="77" t="s">
        <v>1259</v>
      </c>
      <c r="D604" s="78">
        <v>0.25702514000000004</v>
      </c>
      <c r="E604" s="77" t="s">
        <v>56</v>
      </c>
      <c r="F604" s="78">
        <v>0</v>
      </c>
      <c r="G604" s="78">
        <v>0</v>
      </c>
      <c r="H604" s="78">
        <v>0</v>
      </c>
      <c r="I604" s="78">
        <v>0</v>
      </c>
      <c r="J604" s="78">
        <v>0</v>
      </c>
      <c r="K604" s="78">
        <v>0</v>
      </c>
      <c r="L604" s="79">
        <v>2023</v>
      </c>
      <c r="M604" s="78">
        <v>0.21502094999999999</v>
      </c>
      <c r="N604" s="77" t="s">
        <v>1260</v>
      </c>
      <c r="O604" s="78" t="s">
        <v>45</v>
      </c>
      <c r="P604" s="78">
        <v>0</v>
      </c>
      <c r="Q604" s="78">
        <v>0</v>
      </c>
      <c r="R604" s="78">
        <v>0</v>
      </c>
      <c r="S604" s="78">
        <v>0</v>
      </c>
      <c r="T604" s="78">
        <v>0</v>
      </c>
      <c r="U604" s="78">
        <v>0</v>
      </c>
      <c r="V604" s="78">
        <v>0</v>
      </c>
      <c r="W604" s="78">
        <v>0</v>
      </c>
      <c r="X604" s="78">
        <v>0</v>
      </c>
      <c r="Y604" s="78">
        <v>0</v>
      </c>
    </row>
    <row r="605" spans="1:25" ht="31.5" x14ac:dyDescent="0.2">
      <c r="A605" s="72" t="s">
        <v>1261</v>
      </c>
      <c r="B605" s="73" t="s">
        <v>59</v>
      </c>
      <c r="C605" s="73" t="s">
        <v>44</v>
      </c>
      <c r="D605" s="74">
        <f ca="1">IF(MID($A605,3,10)="1.1.3",SUMIFS(D606:D$6000,$A606:$A$6000,$A605&amp;".1",$B606:$B$6000,"Наименование объекта по производству электрической энергии всего, в том числе:")+SUMIFS(D606:D$6000,$A606:$A$6000,$A605&amp;".2",$B606:$B$6000,"Наименование объекта по производству электрической энергии всего, в том числе:"),IF(AND($C606&lt;&gt;"Г",$C606&lt;&gt;""),SUMIFS(INDIRECT(ADDRESS(ROW($A605),COLUMN(D$1),3,1)&amp;":"&amp;ADDRESS(ROW($A605)+MATCH("Г",$C606:$C$6000,0),COLUMN(D$1),3,1)),INDIRECT(ADDRESS(ROW($A605),COLUMN($A$1),3,1)&amp;":"&amp;ADDRESS(ROW($A605)+MATCH("Г",$C606:$C$6000,0),COLUMN($A$1),3,1)),$A605&amp;"*",INDIRECT(ADDRESS(ROW($A605),COLUMN($C$1),3,1)&amp;":"&amp;ADDRESS(ROW($A605)+MATCH("Г",$C606:$C$6000,0),COLUMN($C$1),3,1)),"&lt;&gt;Г"),SUMIFS(D606:D$6000,$A606:$A$6000,IF(AND($A605=$A606,$C605=$C606),$A605&amp;"*",IF(OR(MID($A605,1,1)="0",MID($A605,1,1)=0),"?"&amp;MID($A605,2,LEN($A605)-1),$A605&amp;".?")),$C606:$C$6000,"Г")))</f>
        <v>0</v>
      </c>
      <c r="E605" s="73" t="s">
        <v>45</v>
      </c>
      <c r="F605" s="74">
        <v>0</v>
      </c>
      <c r="G605" s="74">
        <v>0</v>
      </c>
      <c r="H605" s="74">
        <v>0</v>
      </c>
      <c r="I605" s="74">
        <v>0</v>
      </c>
      <c r="J605" s="74">
        <v>0</v>
      </c>
      <c r="K605" s="74">
        <v>0</v>
      </c>
      <c r="L605" s="75" t="s">
        <v>45</v>
      </c>
      <c r="M605" s="74">
        <f ca="1">IF(MID($A605,3,10)="1.1.3",SUMIFS(M606:M$6000,$A606:$A$6000,$A605&amp;".1",$B606:$B$6000,"Наименование объекта по производству электрической энергии всего, в том числе:")+SUMIFS(M606:M$6000,$A606:$A$6000,$A605&amp;".2",$B606:$B$6000,"Наименование объекта по производству электрической энергии всего, в том числе:"),IF(AND($C606&lt;&gt;"Г",$C606&lt;&gt;""),SUMIFS(INDIRECT(ADDRESS(ROW($A605),COLUMN(M$1),3,1)&amp;":"&amp;ADDRESS(ROW($A605)+MATCH("Г",$C606:$C$6000,0),COLUMN(M$1),3,1)),INDIRECT(ADDRESS(ROW($A605),COLUMN($A$1),3,1)&amp;":"&amp;ADDRESS(ROW($A605)+MATCH("Г",$C606:$C$6000,0),COLUMN($A$1),3,1)),$A605&amp;"*",INDIRECT(ADDRESS(ROW($A605),COLUMN($C$1),3,1)&amp;":"&amp;ADDRESS(ROW($A605)+MATCH("Г",$C606:$C$6000,0),COLUMN($C$1),3,1)),"&lt;&gt;Г"),SUMIFS(M606:M$6000,$A606:$A$6000,IF(AND($A605=$A606,$C605=$C606),$A605&amp;"*",IF(OR(MID($A605,1,1)="0",MID($A605,1,1)=0),"?"&amp;MID($A605,2,LEN($A605)-1),$A605&amp;".?")),$C606:$C$6000,"Г")))</f>
        <v>0</v>
      </c>
      <c r="N605" s="73" t="s">
        <v>45</v>
      </c>
      <c r="O605" s="74" t="s">
        <v>45</v>
      </c>
      <c r="P605" s="74">
        <v>0</v>
      </c>
      <c r="Q605" s="74">
        <v>0</v>
      </c>
      <c r="R605" s="74">
        <v>0</v>
      </c>
      <c r="S605" s="74">
        <v>0</v>
      </c>
      <c r="T605" s="74">
        <v>0</v>
      </c>
      <c r="U605" s="74">
        <v>0</v>
      </c>
      <c r="V605" s="74">
        <v>0</v>
      </c>
      <c r="W605" s="74">
        <v>0</v>
      </c>
      <c r="X605" s="74">
        <v>0</v>
      </c>
      <c r="Y605" s="74">
        <v>0</v>
      </c>
    </row>
    <row r="606" spans="1:25" ht="15.75" x14ac:dyDescent="0.2">
      <c r="A606" s="72" t="s">
        <v>1262</v>
      </c>
      <c r="B606" s="73" t="s">
        <v>61</v>
      </c>
      <c r="C606" s="73" t="s">
        <v>44</v>
      </c>
      <c r="D606" s="74">
        <f ca="1">IF(MID($A606,3,10)="1.1.3",SUMIFS(D607:D$6000,$A607:$A$6000,$A606&amp;".1",$B607:$B$6000,"Наименование объекта по производству электрической энергии всего, в том числе:")+SUMIFS(D607:D$6000,$A607:$A$6000,$A606&amp;".2",$B607:$B$6000,"Наименование объекта по производству электрической энергии всего, в том числе:"),IF(AND($C607&lt;&gt;"Г",$C607&lt;&gt;""),SUMIFS(INDIRECT(ADDRESS(ROW($A606),COLUMN(D$1),3,1)&amp;":"&amp;ADDRESS(ROW($A606)+MATCH("Г",$C607:$C$6000,0),COLUMN(D$1),3,1)),INDIRECT(ADDRESS(ROW($A606),COLUMN($A$1),3,1)&amp;":"&amp;ADDRESS(ROW($A606)+MATCH("Г",$C607:$C$6000,0),COLUMN($A$1),3,1)),$A606&amp;"*",INDIRECT(ADDRESS(ROW($A606),COLUMN($C$1),3,1)&amp;":"&amp;ADDRESS(ROW($A606)+MATCH("Г",$C607:$C$6000,0),COLUMN($C$1),3,1)),"&lt;&gt;Г"),SUMIFS(D607:D$6000,$A607:$A$6000,IF(AND($A606=$A607,$C606=$C607),$A606&amp;"*",IF(OR(MID($A606,1,1)="0",MID($A606,1,1)=0),"?"&amp;MID($A606,2,LEN($A606)-1),$A606&amp;".?")),$C607:$C$6000,"Г")))</f>
        <v>482.41208584000003</v>
      </c>
      <c r="E606" s="73" t="s">
        <v>45</v>
      </c>
      <c r="F606" s="74">
        <f ca="1">IF(MID($A606,3,10)="1.1.3",SUMIFS(F607:F$6000,$A607:$A$6000,$A606&amp;".1",$B607:$B$6000,"Наименование объекта по производству электрической энергии всего, в том числе:")+SUMIFS(F607:F$6000,$A607:$A$6000,$A606&amp;".2",$B607:$B$6000,"Наименование объекта по производству электрической энергии всего, в том числе:"),IF(AND($C607&lt;&gt;"Г",$C607&lt;&gt;""),SUMIFS(INDIRECT(ADDRESS(ROW($A606),COLUMN(F$1),3,1)&amp;":"&amp;ADDRESS(ROW($A606)+MATCH("Г",$C607:$C$6000,0),COLUMN(F$1),3,1)),INDIRECT(ADDRESS(ROW($A606),COLUMN($A$1),3,1)&amp;":"&amp;ADDRESS(ROW($A606)+MATCH("Г",$C607:$C$6000,0),COLUMN($A$1),3,1)),$A606&amp;"*",INDIRECT(ADDRESS(ROW($A606),COLUMN($C$1),3,1)&amp;":"&amp;ADDRESS(ROW($A606)+MATCH("Г",$C607:$C$6000,0),COLUMN($C$1),3,1)),"&lt;&gt;Г"),SUMIFS(F607:F$6000,$A607:$A$6000,IF(AND($A606=$A607,$C606=$C607),$A606&amp;"*",IF(OR(MID($A606,1,1)="0",MID($A606,1,1)=0),"?"&amp;MID($A606,2,LEN($A606)-1),$A606&amp;".?")),$C607:$C$6000,"Г")))</f>
        <v>194.49348505999998</v>
      </c>
      <c r="G606" s="74">
        <v>0</v>
      </c>
      <c r="H606" s="74">
        <v>0</v>
      </c>
      <c r="I606" s="74">
        <f ca="1">IF(MID($A606,3,10)="1.1.3",SUMIFS(I607:I$6000,$A607:$A$6000,$A606&amp;".1",$B607:$B$6000,"Наименование объекта по производству электрической энергии всего, в том числе:")+SUMIFS(I607:I$6000,$A607:$A$6000,$A606&amp;".2",$B607:$B$6000,"Наименование объекта по производству электрической энергии всего, в том числе:"),IF(AND($C607&lt;&gt;"Г",$C607&lt;&gt;""),SUMIFS(INDIRECT(ADDRESS(ROW($A606),COLUMN(I$1),3,1)&amp;":"&amp;ADDRESS(ROW($A606)+MATCH("Г",$C607:$C$6000,0),COLUMN(I$1),3,1)),INDIRECT(ADDRESS(ROW($A606),COLUMN($A$1),3,1)&amp;":"&amp;ADDRESS(ROW($A606)+MATCH("Г",$C607:$C$6000,0),COLUMN($A$1),3,1)),$A606&amp;"*",INDIRECT(ADDRESS(ROW($A606),COLUMN($C$1),3,1)&amp;":"&amp;ADDRESS(ROW($A606)+MATCH("Г",$C607:$C$6000,0),COLUMN($C$1),3,1)),"&lt;&gt;Г"),SUMIFS(I607:I$6000,$A607:$A$6000,IF(AND($A606=$A607,$C606=$C607),$A606&amp;"*",IF(OR(MID($A606,1,1)="0",MID($A606,1,1)=0),"?"&amp;MID($A606,2,LEN($A606)-1),$A606&amp;".?")),$C607:$C$6000,"Г")))</f>
        <v>194.49138504999999</v>
      </c>
      <c r="J606" s="74">
        <f ca="1">IF(MID($A606,3,10)="1.1.3",SUMIFS(J607:J$6000,$A607:$A$6000,$A606&amp;".1",$B607:$B$6000,"Наименование объекта по производству электрической энергии всего, в том числе:")+SUMIFS(J607:J$6000,$A607:$A$6000,$A606&amp;".2",$B607:$B$6000,"Наименование объекта по производству электрической энергии всего, в том числе:"),IF(AND($C607&lt;&gt;"Г",$C607&lt;&gt;""),SUMIFS(INDIRECT(ADDRESS(ROW($A606),COLUMN(J$1),3,1)&amp;":"&amp;ADDRESS(ROW($A606)+MATCH("Г",$C607:$C$6000,0),COLUMN(J$1),3,1)),INDIRECT(ADDRESS(ROW($A606),COLUMN($A$1),3,1)&amp;":"&amp;ADDRESS(ROW($A606)+MATCH("Г",$C607:$C$6000,0),COLUMN($A$1),3,1)),$A606&amp;"*",INDIRECT(ADDRESS(ROW($A606),COLUMN($C$1),3,1)&amp;":"&amp;ADDRESS(ROW($A606)+MATCH("Г",$C607:$C$6000,0),COLUMN($C$1),3,1)),"&lt;&gt;Г"),SUMIFS(J607:J$6000,$A607:$A$6000,IF(AND($A606=$A607,$C606=$C607),$A606&amp;"*",IF(OR(MID($A606,1,1)="0",MID($A606,1,1)=0),"?"&amp;MID($A606,2,LEN($A606)-1),$A606&amp;".?")),$C607:$C$6000,"Г")))</f>
        <v>2.1000100000000002E-3</v>
      </c>
      <c r="K606" s="74">
        <f ca="1">IF(MID($A606,3,10)="1.1.3",SUMIFS(K607:K$6000,$A607:$A$6000,$A606&amp;".1",$B607:$B$6000,"Наименование объекта по производству электрической энергии всего, в том числе:")+SUMIFS(K607:K$6000,$A607:$A$6000,$A606&amp;".2",$B607:$B$6000,"Наименование объекта по производству электрической энергии всего, в том числе:"),IF(AND($C607&lt;&gt;"Г",$C607&lt;&gt;""),SUMIFS(INDIRECT(ADDRESS(ROW($A606),COLUMN(K$1),3,1)&amp;":"&amp;ADDRESS(ROW($A606)+MATCH("Г",$C607:$C$6000,0),COLUMN(K$1),3,1)),INDIRECT(ADDRESS(ROW($A606),COLUMN($A$1),3,1)&amp;":"&amp;ADDRESS(ROW($A606)+MATCH("Г",$C607:$C$6000,0),COLUMN($A$1),3,1)),$A606&amp;"*",INDIRECT(ADDRESS(ROW($A606),COLUMN($C$1),3,1)&amp;":"&amp;ADDRESS(ROW($A606)+MATCH("Г",$C607:$C$6000,0),COLUMN($C$1),3,1)),"&lt;&gt;Г"),SUMIFS(K607:K$6000,$A607:$A$6000,IF(AND($A606=$A607,$C606=$C607),$A606&amp;"*",IF(OR(MID($A606,1,1)="0",MID($A606,1,1)=0),"?"&amp;MID($A606,2,LEN($A606)-1),$A606&amp;".?")),$C607:$C$6000,"Г")))</f>
        <v>162.08143752999996</v>
      </c>
      <c r="L606" s="75" t="s">
        <v>45</v>
      </c>
      <c r="M606" s="74">
        <f ca="1">IF(MID($A606,3,10)="1.1.3",SUMIFS(M607:M$6000,$A607:$A$6000,$A606&amp;".1",$B607:$B$6000,"Наименование объекта по производству электрической энергии всего, в том числе:")+SUMIFS(M607:M$6000,$A607:$A$6000,$A606&amp;".2",$B607:$B$6000,"Наименование объекта по производству электрической энергии всего, в том числе:"),IF(AND($C607&lt;&gt;"Г",$C607&lt;&gt;""),SUMIFS(INDIRECT(ADDRESS(ROW($A606),COLUMN(M$1),3,1)&amp;":"&amp;ADDRESS(ROW($A606)+MATCH("Г",$C607:$C$6000,0),COLUMN(M$1),3,1)),INDIRECT(ADDRESS(ROW($A606),COLUMN($A$1),3,1)&amp;":"&amp;ADDRESS(ROW($A606)+MATCH("Г",$C607:$C$6000,0),COLUMN($A$1),3,1)),$A606&amp;"*",INDIRECT(ADDRESS(ROW($A606),COLUMN($C$1),3,1)&amp;":"&amp;ADDRESS(ROW($A606)+MATCH("Г",$C607:$C$6000,0),COLUMN($C$1),3,1)),"&lt;&gt;Г"),SUMIFS(M607:M$6000,$A607:$A$6000,IF(AND($A606=$A607,$C606=$C607),$A606&amp;"*",IF(OR(MID($A606,1,1)="0",MID($A606,1,1)=0),"?"&amp;MID($A606,2,LEN($A606)-1),$A606&amp;".?")),$C607:$C$6000,"Г")))</f>
        <v>403.16209759000014</v>
      </c>
      <c r="N606" s="73" t="s">
        <v>45</v>
      </c>
      <c r="O606" s="74" t="s">
        <v>45</v>
      </c>
      <c r="P606" s="74">
        <v>0</v>
      </c>
      <c r="Q606" s="74">
        <v>0</v>
      </c>
      <c r="R606" s="74">
        <v>0</v>
      </c>
      <c r="S606" s="74">
        <v>0</v>
      </c>
      <c r="T606" s="74">
        <v>0</v>
      </c>
      <c r="U606" s="74">
        <v>0</v>
      </c>
      <c r="V606" s="74">
        <v>0</v>
      </c>
      <c r="W606" s="74">
        <f ca="1">IF(MID($A606,3,10)="1.1.3",SUMIFS(W607:W$6000,$A607:$A$6000,$A606&amp;".1",$B607:$B$6000,"Наименование объекта по производству электрической энергии всего, в том числе:")+SUMIFS(W607:W$6000,$A607:$A$6000,$A606&amp;".2",$B607:$B$6000,"Наименование объекта по производству электрической энергии всего, в том числе:"),IF(AND($C607&lt;&gt;"Г",$C607&lt;&gt;""),SUMIFS(INDIRECT(ADDRESS(ROW($A606),COLUMN(W$1),3,1)&amp;":"&amp;ADDRESS(ROW($A606)+MATCH("Г",$C607:$C$6000,0),COLUMN(W$1),3,1)),INDIRECT(ADDRESS(ROW($A606),COLUMN($A$1),3,1)&amp;":"&amp;ADDRESS(ROW($A606)+MATCH("Г",$C607:$C$6000,0),COLUMN($A$1),3,1)),$A606&amp;"*",INDIRECT(ADDRESS(ROW($A606),COLUMN($C$1),3,1)&amp;":"&amp;ADDRESS(ROW($A606)+MATCH("Г",$C607:$C$6000,0),COLUMN($C$1),3,1)),"&lt;&gt;Г"),SUMIFS(W607:W$6000,$A607:$A$6000,IF(AND($A606=$A607,$C606=$C607),$A606&amp;"*",IF(OR(MID($A606,1,1)="0",MID($A606,1,1)=0),"?"&amp;MID($A606,2,LEN($A606)-1),$A606&amp;".?")),$C607:$C$6000,"Г")))</f>
        <v>386</v>
      </c>
      <c r="X606" s="74">
        <v>0</v>
      </c>
      <c r="Y606" s="74">
        <v>0</v>
      </c>
    </row>
    <row r="607" spans="1:25" ht="47.25" x14ac:dyDescent="0.2">
      <c r="A607" s="76" t="s">
        <v>1262</v>
      </c>
      <c r="B607" s="77" t="s">
        <v>1263</v>
      </c>
      <c r="C607" s="77" t="s">
        <v>1264</v>
      </c>
      <c r="D607" s="78">
        <v>22.431261939999999</v>
      </c>
      <c r="E607" s="77" t="s">
        <v>56</v>
      </c>
      <c r="F607" s="78">
        <v>0</v>
      </c>
      <c r="G607" s="78">
        <v>0</v>
      </c>
      <c r="H607" s="78">
        <v>0</v>
      </c>
      <c r="I607" s="78">
        <v>0</v>
      </c>
      <c r="J607" s="78">
        <v>0</v>
      </c>
      <c r="K607" s="78">
        <v>0</v>
      </c>
      <c r="L607" s="79">
        <v>2023</v>
      </c>
      <c r="M607" s="78">
        <v>18.755431189999999</v>
      </c>
      <c r="N607" s="77" t="s">
        <v>1265</v>
      </c>
      <c r="O607" s="78" t="s">
        <v>45</v>
      </c>
      <c r="P607" s="78">
        <v>0</v>
      </c>
      <c r="Q607" s="78">
        <v>0</v>
      </c>
      <c r="R607" s="78">
        <v>0</v>
      </c>
      <c r="S607" s="78">
        <v>0</v>
      </c>
      <c r="T607" s="78">
        <v>0</v>
      </c>
      <c r="U607" s="78">
        <v>0</v>
      </c>
      <c r="V607" s="78">
        <v>0</v>
      </c>
      <c r="W607" s="78">
        <v>4</v>
      </c>
      <c r="X607" s="78">
        <v>0</v>
      </c>
      <c r="Y607" s="78">
        <v>0</v>
      </c>
    </row>
    <row r="608" spans="1:25" ht="63" x14ac:dyDescent="0.2">
      <c r="A608" s="76" t="s">
        <v>1262</v>
      </c>
      <c r="B608" s="77" t="s">
        <v>1266</v>
      </c>
      <c r="C608" s="77" t="s">
        <v>1267</v>
      </c>
      <c r="D608" s="78">
        <v>45.184622560000001</v>
      </c>
      <c r="E608" s="77" t="s">
        <v>56</v>
      </c>
      <c r="F608" s="78">
        <v>0</v>
      </c>
      <c r="G608" s="78">
        <v>0</v>
      </c>
      <c r="H608" s="78">
        <v>0</v>
      </c>
      <c r="I608" s="78">
        <v>0</v>
      </c>
      <c r="J608" s="78">
        <v>0</v>
      </c>
      <c r="K608" s="78">
        <v>0</v>
      </c>
      <c r="L608" s="79">
        <v>2023</v>
      </c>
      <c r="M608" s="78">
        <v>38.105060889999997</v>
      </c>
      <c r="N608" s="77" t="s">
        <v>1268</v>
      </c>
      <c r="O608" s="78" t="s">
        <v>45</v>
      </c>
      <c r="P608" s="78">
        <v>0</v>
      </c>
      <c r="Q608" s="78">
        <v>0</v>
      </c>
      <c r="R608" s="78">
        <v>0</v>
      </c>
      <c r="S608" s="78">
        <v>0</v>
      </c>
      <c r="T608" s="78">
        <v>0</v>
      </c>
      <c r="U608" s="78">
        <v>0</v>
      </c>
      <c r="V608" s="78">
        <v>0</v>
      </c>
      <c r="W608" s="78">
        <v>12</v>
      </c>
      <c r="X608" s="78">
        <v>0</v>
      </c>
      <c r="Y608" s="78">
        <v>0</v>
      </c>
    </row>
    <row r="609" spans="1:25" ht="47.25" x14ac:dyDescent="0.2">
      <c r="A609" s="76" t="s">
        <v>1262</v>
      </c>
      <c r="B609" s="77" t="s">
        <v>1269</v>
      </c>
      <c r="C609" s="77" t="s">
        <v>1270</v>
      </c>
      <c r="D609" s="78">
        <v>16.55310772</v>
      </c>
      <c r="E609" s="77" t="s">
        <v>56</v>
      </c>
      <c r="F609" s="78">
        <v>0</v>
      </c>
      <c r="G609" s="78">
        <v>0</v>
      </c>
      <c r="H609" s="78">
        <v>0</v>
      </c>
      <c r="I609" s="78">
        <v>0</v>
      </c>
      <c r="J609" s="78">
        <v>0</v>
      </c>
      <c r="K609" s="78">
        <v>0</v>
      </c>
      <c r="L609" s="79">
        <v>2023</v>
      </c>
      <c r="M609" s="78">
        <v>13.86216971</v>
      </c>
      <c r="N609" s="77" t="s">
        <v>1271</v>
      </c>
      <c r="O609" s="78" t="s">
        <v>45</v>
      </c>
      <c r="P609" s="78">
        <v>0</v>
      </c>
      <c r="Q609" s="78">
        <v>0</v>
      </c>
      <c r="R609" s="78">
        <v>0</v>
      </c>
      <c r="S609" s="78">
        <v>0</v>
      </c>
      <c r="T609" s="78">
        <v>0</v>
      </c>
      <c r="U609" s="78">
        <v>0</v>
      </c>
      <c r="V609" s="78">
        <v>0</v>
      </c>
      <c r="W609" s="78">
        <v>2</v>
      </c>
      <c r="X609" s="78">
        <v>0</v>
      </c>
      <c r="Y609" s="78">
        <v>0</v>
      </c>
    </row>
    <row r="610" spans="1:25" ht="31.5" x14ac:dyDescent="0.2">
      <c r="A610" s="76" t="s">
        <v>1262</v>
      </c>
      <c r="B610" s="77" t="s">
        <v>1272</v>
      </c>
      <c r="C610" s="77" t="s">
        <v>1273</v>
      </c>
      <c r="D610" s="78">
        <v>16.847999999999999</v>
      </c>
      <c r="E610" s="77" t="s">
        <v>56</v>
      </c>
      <c r="F610" s="78">
        <v>0</v>
      </c>
      <c r="G610" s="78">
        <v>0</v>
      </c>
      <c r="H610" s="78">
        <v>0</v>
      </c>
      <c r="I610" s="78">
        <v>0</v>
      </c>
      <c r="J610" s="78">
        <v>0</v>
      </c>
      <c r="K610" s="78">
        <v>0</v>
      </c>
      <c r="L610" s="79">
        <v>2022</v>
      </c>
      <c r="M610" s="78">
        <v>14.04</v>
      </c>
      <c r="N610" s="77" t="s">
        <v>1274</v>
      </c>
      <c r="O610" s="78" t="s">
        <v>45</v>
      </c>
      <c r="P610" s="78">
        <v>0</v>
      </c>
      <c r="Q610" s="78">
        <v>0</v>
      </c>
      <c r="R610" s="78">
        <v>0</v>
      </c>
      <c r="S610" s="78">
        <v>0</v>
      </c>
      <c r="T610" s="78">
        <v>0</v>
      </c>
      <c r="U610" s="78">
        <v>0</v>
      </c>
      <c r="V610" s="78">
        <v>0</v>
      </c>
      <c r="W610" s="78">
        <v>1</v>
      </c>
      <c r="X610" s="78">
        <v>0</v>
      </c>
      <c r="Y610" s="78">
        <v>0</v>
      </c>
    </row>
    <row r="611" spans="1:25" ht="31.5" x14ac:dyDescent="0.2">
      <c r="A611" s="76" t="s">
        <v>1262</v>
      </c>
      <c r="B611" s="77" t="s">
        <v>1275</v>
      </c>
      <c r="C611" s="77" t="s">
        <v>1276</v>
      </c>
      <c r="D611" s="78">
        <v>15.044008079999999</v>
      </c>
      <c r="E611" s="77" t="s">
        <v>56</v>
      </c>
      <c r="F611" s="78">
        <v>9.5263108800000005</v>
      </c>
      <c r="G611" s="78">
        <v>0</v>
      </c>
      <c r="H611" s="78">
        <v>0</v>
      </c>
      <c r="I611" s="78">
        <v>9.5263108800000005</v>
      </c>
      <c r="J611" s="78">
        <v>0</v>
      </c>
      <c r="K611" s="78">
        <v>7.9390673999999999</v>
      </c>
      <c r="L611" s="79">
        <v>2025</v>
      </c>
      <c r="M611" s="78">
        <v>12.615290349999999</v>
      </c>
      <c r="N611" s="77" t="s">
        <v>1277</v>
      </c>
      <c r="O611" s="78" t="s">
        <v>45</v>
      </c>
      <c r="P611" s="78">
        <v>0</v>
      </c>
      <c r="Q611" s="78">
        <v>0</v>
      </c>
      <c r="R611" s="78">
        <v>0</v>
      </c>
      <c r="S611" s="78">
        <v>0</v>
      </c>
      <c r="T611" s="78">
        <v>0</v>
      </c>
      <c r="U611" s="78">
        <v>0</v>
      </c>
      <c r="V611" s="78">
        <v>0</v>
      </c>
      <c r="W611" s="78">
        <v>2</v>
      </c>
      <c r="X611" s="78">
        <v>0</v>
      </c>
      <c r="Y611" s="78">
        <v>0</v>
      </c>
    </row>
    <row r="612" spans="1:25" ht="31.5" x14ac:dyDescent="0.2">
      <c r="A612" s="76" t="s">
        <v>1262</v>
      </c>
      <c r="B612" s="77" t="s">
        <v>1278</v>
      </c>
      <c r="C612" s="77" t="s">
        <v>1279</v>
      </c>
      <c r="D612" s="78">
        <v>21.01399494</v>
      </c>
      <c r="E612" s="77" t="s">
        <v>56</v>
      </c>
      <c r="F612" s="78">
        <v>21.01399494</v>
      </c>
      <c r="G612" s="78">
        <v>0</v>
      </c>
      <c r="H612" s="78">
        <v>0</v>
      </c>
      <c r="I612" s="78">
        <v>21.01399494</v>
      </c>
      <c r="J612" s="78">
        <v>0</v>
      </c>
      <c r="K612" s="78">
        <v>17.51212078</v>
      </c>
      <c r="L612" s="79">
        <v>2025</v>
      </c>
      <c r="M612" s="78">
        <v>17.51212078</v>
      </c>
      <c r="N612" s="77" t="s">
        <v>1280</v>
      </c>
      <c r="O612" s="78" t="s">
        <v>45</v>
      </c>
      <c r="P612" s="78">
        <v>0</v>
      </c>
      <c r="Q612" s="78">
        <v>0</v>
      </c>
      <c r="R612" s="78">
        <v>0</v>
      </c>
      <c r="S612" s="78">
        <v>0</v>
      </c>
      <c r="T612" s="78">
        <v>0</v>
      </c>
      <c r="U612" s="78">
        <v>0</v>
      </c>
      <c r="V612" s="78">
        <v>0</v>
      </c>
      <c r="W612" s="78">
        <v>1</v>
      </c>
      <c r="X612" s="78">
        <v>0</v>
      </c>
      <c r="Y612" s="78">
        <v>0</v>
      </c>
    </row>
    <row r="613" spans="1:25" ht="267.75" x14ac:dyDescent="0.2">
      <c r="A613" s="76" t="s">
        <v>1262</v>
      </c>
      <c r="B613" s="77" t="s">
        <v>1281</v>
      </c>
      <c r="C613" s="77" t="s">
        <v>1282</v>
      </c>
      <c r="D613" s="78">
        <v>19.160549190000001</v>
      </c>
      <c r="E613" s="77" t="s">
        <v>56</v>
      </c>
      <c r="F613" s="78">
        <v>5.9046350599999995</v>
      </c>
      <c r="G613" s="78">
        <v>0</v>
      </c>
      <c r="H613" s="78">
        <v>0</v>
      </c>
      <c r="I613" s="78">
        <v>5.9046350599999995</v>
      </c>
      <c r="J613" s="78">
        <v>0</v>
      </c>
      <c r="K613" s="78">
        <v>4.9205292200000006</v>
      </c>
      <c r="L613" s="79">
        <v>2024</v>
      </c>
      <c r="M613" s="78">
        <v>16.127492910000001</v>
      </c>
      <c r="N613" s="77" t="s">
        <v>1283</v>
      </c>
      <c r="O613" s="78" t="s">
        <v>45</v>
      </c>
      <c r="P613" s="78">
        <v>0</v>
      </c>
      <c r="Q613" s="78">
        <v>0</v>
      </c>
      <c r="R613" s="78">
        <v>0</v>
      </c>
      <c r="S613" s="78">
        <v>0</v>
      </c>
      <c r="T613" s="78">
        <v>0</v>
      </c>
      <c r="U613" s="78">
        <v>0</v>
      </c>
      <c r="V613" s="78">
        <v>0</v>
      </c>
      <c r="W613" s="78">
        <v>32</v>
      </c>
      <c r="X613" s="78">
        <v>0</v>
      </c>
      <c r="Y613" s="78">
        <v>0</v>
      </c>
    </row>
    <row r="614" spans="1:25" ht="31.5" x14ac:dyDescent="0.2">
      <c r="A614" s="76" t="s">
        <v>1262</v>
      </c>
      <c r="B614" s="77" t="s">
        <v>1284</v>
      </c>
      <c r="C614" s="77" t="s">
        <v>1285</v>
      </c>
      <c r="D614" s="78">
        <v>10.484586139999999</v>
      </c>
      <c r="E614" s="77" t="s">
        <v>56</v>
      </c>
      <c r="F614" s="78">
        <v>9.0449327799999999</v>
      </c>
      <c r="G614" s="78">
        <v>0</v>
      </c>
      <c r="H614" s="78">
        <v>0</v>
      </c>
      <c r="I614" s="78">
        <v>9.0449327799999999</v>
      </c>
      <c r="J614" s="78">
        <v>0</v>
      </c>
      <c r="K614" s="78">
        <v>7.5374439799999999</v>
      </c>
      <c r="L614" s="79">
        <v>2025</v>
      </c>
      <c r="M614" s="78">
        <v>8.7469487299999997</v>
      </c>
      <c r="N614" s="77" t="s">
        <v>1286</v>
      </c>
      <c r="O614" s="78" t="s">
        <v>45</v>
      </c>
      <c r="P614" s="78">
        <v>0</v>
      </c>
      <c r="Q614" s="78">
        <v>0</v>
      </c>
      <c r="R614" s="78">
        <v>0</v>
      </c>
      <c r="S614" s="78">
        <v>0</v>
      </c>
      <c r="T614" s="78">
        <v>0</v>
      </c>
      <c r="U614" s="78">
        <v>0</v>
      </c>
      <c r="V614" s="78">
        <v>0</v>
      </c>
      <c r="W614" s="78">
        <v>14</v>
      </c>
      <c r="X614" s="78">
        <v>0</v>
      </c>
      <c r="Y614" s="78">
        <v>0</v>
      </c>
    </row>
    <row r="615" spans="1:25" ht="31.5" x14ac:dyDescent="0.2">
      <c r="A615" s="76" t="s">
        <v>1262</v>
      </c>
      <c r="B615" s="77" t="s">
        <v>1287</v>
      </c>
      <c r="C615" s="77" t="s">
        <v>1288</v>
      </c>
      <c r="D615" s="78">
        <v>10.47713684</v>
      </c>
      <c r="E615" s="77" t="s">
        <v>56</v>
      </c>
      <c r="F615" s="78">
        <v>6.74506125</v>
      </c>
      <c r="G615" s="78">
        <v>0</v>
      </c>
      <c r="H615" s="78">
        <v>0</v>
      </c>
      <c r="I615" s="78">
        <v>6.74506125</v>
      </c>
      <c r="J615" s="78">
        <v>0</v>
      </c>
      <c r="K615" s="78">
        <v>5.6208843800000006</v>
      </c>
      <c r="L615" s="79">
        <v>2025</v>
      </c>
      <c r="M615" s="78">
        <v>8.7309473699999991</v>
      </c>
      <c r="N615" s="77" t="s">
        <v>1286</v>
      </c>
      <c r="O615" s="78" t="s">
        <v>45</v>
      </c>
      <c r="P615" s="78">
        <v>0</v>
      </c>
      <c r="Q615" s="78">
        <v>0</v>
      </c>
      <c r="R615" s="78">
        <v>0</v>
      </c>
      <c r="S615" s="78">
        <v>0</v>
      </c>
      <c r="T615" s="78">
        <v>0</v>
      </c>
      <c r="U615" s="78">
        <v>0</v>
      </c>
      <c r="V615" s="78">
        <v>0</v>
      </c>
      <c r="W615" s="78">
        <v>27</v>
      </c>
      <c r="X615" s="78">
        <v>0</v>
      </c>
      <c r="Y615" s="78">
        <v>0</v>
      </c>
    </row>
    <row r="616" spans="1:25" ht="31.5" x14ac:dyDescent="0.2">
      <c r="A616" s="76" t="s">
        <v>1262</v>
      </c>
      <c r="B616" s="77" t="s">
        <v>1289</v>
      </c>
      <c r="C616" s="77" t="s">
        <v>1290</v>
      </c>
      <c r="D616" s="78">
        <v>17.657301889999999</v>
      </c>
      <c r="E616" s="77" t="s">
        <v>56</v>
      </c>
      <c r="F616" s="78">
        <v>2.5398710799999997</v>
      </c>
      <c r="G616" s="78">
        <v>0</v>
      </c>
      <c r="H616" s="78">
        <v>0</v>
      </c>
      <c r="I616" s="78">
        <v>2.5398710799999997</v>
      </c>
      <c r="J616" s="78">
        <v>0</v>
      </c>
      <c r="K616" s="78">
        <v>2.11655923</v>
      </c>
      <c r="L616" s="79">
        <v>2024</v>
      </c>
      <c r="M616" s="78">
        <v>14.822337579999999</v>
      </c>
      <c r="N616" s="77" t="s">
        <v>1286</v>
      </c>
      <c r="O616" s="78" t="s">
        <v>45</v>
      </c>
      <c r="P616" s="78">
        <v>0</v>
      </c>
      <c r="Q616" s="78">
        <v>0</v>
      </c>
      <c r="R616" s="78">
        <v>0</v>
      </c>
      <c r="S616" s="78">
        <v>0</v>
      </c>
      <c r="T616" s="78">
        <v>0</v>
      </c>
      <c r="U616" s="78">
        <v>0</v>
      </c>
      <c r="V616" s="78">
        <v>0</v>
      </c>
      <c r="W616" s="78">
        <v>67</v>
      </c>
      <c r="X616" s="78">
        <v>0</v>
      </c>
      <c r="Y616" s="78">
        <v>0</v>
      </c>
    </row>
    <row r="617" spans="1:25" ht="110.25" x14ac:dyDescent="0.2">
      <c r="A617" s="76" t="s">
        <v>1262</v>
      </c>
      <c r="B617" s="77" t="s">
        <v>1291</v>
      </c>
      <c r="C617" s="77" t="s">
        <v>1292</v>
      </c>
      <c r="D617" s="78">
        <v>5.6305807999999997</v>
      </c>
      <c r="E617" s="77" t="s">
        <v>56</v>
      </c>
      <c r="F617" s="78">
        <v>2.3482599399999997</v>
      </c>
      <c r="G617" s="78">
        <v>0</v>
      </c>
      <c r="H617" s="78">
        <v>0</v>
      </c>
      <c r="I617" s="78">
        <v>2.3482599399999997</v>
      </c>
      <c r="J617" s="78">
        <v>0</v>
      </c>
      <c r="K617" s="78">
        <v>1.95688328</v>
      </c>
      <c r="L617" s="79">
        <v>2025</v>
      </c>
      <c r="M617" s="78">
        <v>4.6921506499999994</v>
      </c>
      <c r="N617" s="77" t="s">
        <v>1293</v>
      </c>
      <c r="O617" s="78" t="s">
        <v>45</v>
      </c>
      <c r="P617" s="78">
        <v>0</v>
      </c>
      <c r="Q617" s="78">
        <v>0</v>
      </c>
      <c r="R617" s="78">
        <v>0</v>
      </c>
      <c r="S617" s="78">
        <v>0</v>
      </c>
      <c r="T617" s="78">
        <v>0</v>
      </c>
      <c r="U617" s="78">
        <v>0</v>
      </c>
      <c r="V617" s="78">
        <v>0</v>
      </c>
      <c r="W617" s="78">
        <v>12</v>
      </c>
      <c r="X617" s="78">
        <v>0</v>
      </c>
      <c r="Y617" s="78">
        <v>0</v>
      </c>
    </row>
    <row r="618" spans="1:25" ht="31.5" x14ac:dyDescent="0.2">
      <c r="A618" s="76" t="s">
        <v>1262</v>
      </c>
      <c r="B618" s="77" t="s">
        <v>1294</v>
      </c>
      <c r="C618" s="77" t="s">
        <v>1295</v>
      </c>
      <c r="D618" s="78">
        <v>8.3468837300000001</v>
      </c>
      <c r="E618" s="77" t="s">
        <v>56</v>
      </c>
      <c r="F618" s="78">
        <v>4.2258347399999998</v>
      </c>
      <c r="G618" s="78">
        <v>0</v>
      </c>
      <c r="H618" s="78">
        <v>0</v>
      </c>
      <c r="I618" s="78">
        <v>4.2258347399999998</v>
      </c>
      <c r="J618" s="78">
        <v>0</v>
      </c>
      <c r="K618" s="78">
        <v>3.52152895</v>
      </c>
      <c r="L618" s="79">
        <v>2025</v>
      </c>
      <c r="M618" s="78">
        <v>6.9557364500000007</v>
      </c>
      <c r="N618" s="77" t="s">
        <v>1296</v>
      </c>
      <c r="O618" s="78" t="s">
        <v>45</v>
      </c>
      <c r="P618" s="78">
        <v>0</v>
      </c>
      <c r="Q618" s="78">
        <v>0</v>
      </c>
      <c r="R618" s="78">
        <v>0</v>
      </c>
      <c r="S618" s="78">
        <v>0</v>
      </c>
      <c r="T618" s="78">
        <v>0</v>
      </c>
      <c r="U618" s="78">
        <v>0</v>
      </c>
      <c r="V618" s="78">
        <v>0</v>
      </c>
      <c r="W618" s="78">
        <v>17</v>
      </c>
      <c r="X618" s="78">
        <v>0</v>
      </c>
      <c r="Y618" s="78">
        <v>0</v>
      </c>
    </row>
    <row r="619" spans="1:25" ht="47.25" x14ac:dyDescent="0.2">
      <c r="A619" s="76" t="s">
        <v>1262</v>
      </c>
      <c r="B619" s="77" t="s">
        <v>1297</v>
      </c>
      <c r="C619" s="77" t="s">
        <v>1298</v>
      </c>
      <c r="D619" s="78">
        <v>4.1580728000000002</v>
      </c>
      <c r="E619" s="77" t="s">
        <v>56</v>
      </c>
      <c r="F619" s="78">
        <v>1.1528332000000001</v>
      </c>
      <c r="G619" s="78">
        <v>0</v>
      </c>
      <c r="H619" s="78">
        <v>0</v>
      </c>
      <c r="I619" s="78">
        <v>1.1528332000000001</v>
      </c>
      <c r="J619" s="78">
        <v>0</v>
      </c>
      <c r="K619" s="78">
        <v>0.96069433000000004</v>
      </c>
      <c r="L619" s="79">
        <v>2024</v>
      </c>
      <c r="M619" s="78">
        <v>3.4650606600000002</v>
      </c>
      <c r="N619" s="77" t="s">
        <v>1299</v>
      </c>
      <c r="O619" s="78" t="s">
        <v>45</v>
      </c>
      <c r="P619" s="78">
        <v>0</v>
      </c>
      <c r="Q619" s="78">
        <v>0</v>
      </c>
      <c r="R619" s="78">
        <v>0</v>
      </c>
      <c r="S619" s="78">
        <v>0</v>
      </c>
      <c r="T619" s="78">
        <v>0</v>
      </c>
      <c r="U619" s="78">
        <v>0</v>
      </c>
      <c r="V619" s="78">
        <v>0</v>
      </c>
      <c r="W619" s="78">
        <v>6</v>
      </c>
      <c r="X619" s="78">
        <v>0</v>
      </c>
      <c r="Y619" s="78">
        <v>0</v>
      </c>
    </row>
    <row r="620" spans="1:25" ht="78.75" x14ac:dyDescent="0.2">
      <c r="A620" s="76" t="s">
        <v>1262</v>
      </c>
      <c r="B620" s="77" t="s">
        <v>1300</v>
      </c>
      <c r="C620" s="77" t="s">
        <v>1301</v>
      </c>
      <c r="D620" s="78">
        <v>11.65150775</v>
      </c>
      <c r="E620" s="77" t="s">
        <v>56</v>
      </c>
      <c r="F620" s="78">
        <v>0</v>
      </c>
      <c r="G620" s="78">
        <v>0</v>
      </c>
      <c r="H620" s="78">
        <v>0</v>
      </c>
      <c r="I620" s="78">
        <v>0</v>
      </c>
      <c r="J620" s="78">
        <v>0</v>
      </c>
      <c r="K620" s="78">
        <v>0</v>
      </c>
      <c r="L620" s="79">
        <v>2023</v>
      </c>
      <c r="M620" s="78">
        <v>9.7095897900000008</v>
      </c>
      <c r="N620" s="77" t="s">
        <v>1302</v>
      </c>
      <c r="O620" s="78" t="s">
        <v>45</v>
      </c>
      <c r="P620" s="78">
        <v>0</v>
      </c>
      <c r="Q620" s="78">
        <v>0</v>
      </c>
      <c r="R620" s="78">
        <v>0</v>
      </c>
      <c r="S620" s="78">
        <v>0</v>
      </c>
      <c r="T620" s="78">
        <v>0</v>
      </c>
      <c r="U620" s="78">
        <v>0</v>
      </c>
      <c r="V620" s="78">
        <v>0</v>
      </c>
      <c r="W620" s="78">
        <v>1</v>
      </c>
      <c r="X620" s="78">
        <v>0</v>
      </c>
      <c r="Y620" s="78">
        <v>0</v>
      </c>
    </row>
    <row r="621" spans="1:25" ht="31.5" x14ac:dyDescent="0.2">
      <c r="A621" s="76" t="s">
        <v>1262</v>
      </c>
      <c r="B621" s="77" t="s">
        <v>1303</v>
      </c>
      <c r="C621" s="77" t="s">
        <v>1304</v>
      </c>
      <c r="D621" s="78">
        <v>15.697701010000001</v>
      </c>
      <c r="E621" s="77" t="s">
        <v>56</v>
      </c>
      <c r="F621" s="78">
        <v>3.1370805900000001</v>
      </c>
      <c r="G621" s="78">
        <v>0</v>
      </c>
      <c r="H621" s="78">
        <v>0</v>
      </c>
      <c r="I621" s="78">
        <v>3.1370805900000001</v>
      </c>
      <c r="J621" s="78">
        <v>0</v>
      </c>
      <c r="K621" s="78">
        <v>2.6142338199999999</v>
      </c>
      <c r="L621" s="79">
        <v>2025</v>
      </c>
      <c r="M621" s="78">
        <v>13.129342660000001</v>
      </c>
      <c r="N621" s="77" t="s">
        <v>1305</v>
      </c>
      <c r="O621" s="78" t="s">
        <v>45</v>
      </c>
      <c r="P621" s="78">
        <v>0</v>
      </c>
      <c r="Q621" s="78">
        <v>0</v>
      </c>
      <c r="R621" s="78">
        <v>0</v>
      </c>
      <c r="S621" s="78">
        <v>0</v>
      </c>
      <c r="T621" s="78">
        <v>0</v>
      </c>
      <c r="U621" s="78">
        <v>0</v>
      </c>
      <c r="V621" s="78">
        <v>0</v>
      </c>
      <c r="W621" s="78">
        <v>54</v>
      </c>
      <c r="X621" s="78">
        <v>0</v>
      </c>
      <c r="Y621" s="78">
        <v>0</v>
      </c>
    </row>
    <row r="622" spans="1:25" ht="47.25" x14ac:dyDescent="0.2">
      <c r="A622" s="76" t="s">
        <v>1262</v>
      </c>
      <c r="B622" s="77" t="s">
        <v>1306</v>
      </c>
      <c r="C622" s="77" t="s">
        <v>1307</v>
      </c>
      <c r="D622" s="78">
        <v>19.935499640000003</v>
      </c>
      <c r="E622" s="77" t="s">
        <v>56</v>
      </c>
      <c r="F622" s="78">
        <v>11.512799639999999</v>
      </c>
      <c r="G622" s="78">
        <v>0</v>
      </c>
      <c r="H622" s="78">
        <v>0</v>
      </c>
      <c r="I622" s="78">
        <v>11.512799639999999</v>
      </c>
      <c r="J622" s="78">
        <v>0</v>
      </c>
      <c r="K622" s="78">
        <v>9.594474700000001</v>
      </c>
      <c r="L622" s="79">
        <v>2025</v>
      </c>
      <c r="M622" s="78">
        <v>16.733225539999999</v>
      </c>
      <c r="N622" s="77" t="s">
        <v>1308</v>
      </c>
      <c r="O622" s="78" t="s">
        <v>45</v>
      </c>
      <c r="P622" s="78">
        <v>0</v>
      </c>
      <c r="Q622" s="78">
        <v>0</v>
      </c>
      <c r="R622" s="78">
        <v>0</v>
      </c>
      <c r="S622" s="78">
        <v>0</v>
      </c>
      <c r="T622" s="78">
        <v>0</v>
      </c>
      <c r="U622" s="78">
        <v>0</v>
      </c>
      <c r="V622" s="78">
        <v>0</v>
      </c>
      <c r="W622" s="78">
        <v>3</v>
      </c>
      <c r="X622" s="78">
        <v>0</v>
      </c>
      <c r="Y622" s="78">
        <v>0</v>
      </c>
    </row>
    <row r="623" spans="1:25" ht="31.5" x14ac:dyDescent="0.2">
      <c r="A623" s="76" t="s">
        <v>1262</v>
      </c>
      <c r="B623" s="77" t="s">
        <v>1309</v>
      </c>
      <c r="C623" s="77" t="s">
        <v>1310</v>
      </c>
      <c r="D623" s="78">
        <v>0.62305633000000005</v>
      </c>
      <c r="E623" s="77" t="s">
        <v>56</v>
      </c>
      <c r="F623" s="78">
        <v>0</v>
      </c>
      <c r="G623" s="78">
        <v>0</v>
      </c>
      <c r="H623" s="78">
        <v>0</v>
      </c>
      <c r="I623" s="78">
        <v>0</v>
      </c>
      <c r="J623" s="78">
        <v>0</v>
      </c>
      <c r="K623" s="78">
        <v>0</v>
      </c>
      <c r="L623" s="79">
        <v>2023</v>
      </c>
      <c r="M623" s="78">
        <v>0.56007194000000005</v>
      </c>
      <c r="N623" s="77" t="s">
        <v>1311</v>
      </c>
      <c r="O623" s="78" t="s">
        <v>45</v>
      </c>
      <c r="P623" s="78">
        <v>0</v>
      </c>
      <c r="Q623" s="78">
        <v>0</v>
      </c>
      <c r="R623" s="78">
        <v>0</v>
      </c>
      <c r="S623" s="78">
        <v>0</v>
      </c>
      <c r="T623" s="78">
        <v>0</v>
      </c>
      <c r="U623" s="78">
        <v>0</v>
      </c>
      <c r="V623" s="78">
        <v>0</v>
      </c>
      <c r="W623" s="78">
        <v>5</v>
      </c>
      <c r="X623" s="78">
        <v>0</v>
      </c>
      <c r="Y623" s="78">
        <v>0</v>
      </c>
    </row>
    <row r="624" spans="1:25" ht="31.5" x14ac:dyDescent="0.2">
      <c r="A624" s="76" t="s">
        <v>1262</v>
      </c>
      <c r="B624" s="77" t="s">
        <v>1312</v>
      </c>
      <c r="C624" s="77" t="s">
        <v>1313</v>
      </c>
      <c r="D624" s="78">
        <v>4.2799999900000003</v>
      </c>
      <c r="E624" s="77" t="s">
        <v>56</v>
      </c>
      <c r="F624" s="78">
        <v>0</v>
      </c>
      <c r="G624" s="78">
        <v>0</v>
      </c>
      <c r="H624" s="78">
        <v>0</v>
      </c>
      <c r="I624" s="78">
        <v>0</v>
      </c>
      <c r="J624" s="78">
        <v>0</v>
      </c>
      <c r="K624" s="78">
        <v>0</v>
      </c>
      <c r="L624" s="79">
        <v>2023</v>
      </c>
      <c r="M624" s="78">
        <v>3.5666666599999997</v>
      </c>
      <c r="N624" s="77" t="s">
        <v>1277</v>
      </c>
      <c r="O624" s="78" t="s">
        <v>45</v>
      </c>
      <c r="P624" s="78">
        <v>0</v>
      </c>
      <c r="Q624" s="78">
        <v>0</v>
      </c>
      <c r="R624" s="78">
        <v>0</v>
      </c>
      <c r="S624" s="78">
        <v>0</v>
      </c>
      <c r="T624" s="78">
        <v>0</v>
      </c>
      <c r="U624" s="78">
        <v>0</v>
      </c>
      <c r="V624" s="78">
        <v>0</v>
      </c>
      <c r="W624" s="78">
        <v>2</v>
      </c>
      <c r="X624" s="78">
        <v>0</v>
      </c>
      <c r="Y624" s="78">
        <v>0</v>
      </c>
    </row>
    <row r="625" spans="1:25" ht="47.25" x14ac:dyDescent="0.2">
      <c r="A625" s="76" t="s">
        <v>1262</v>
      </c>
      <c r="B625" s="77" t="s">
        <v>1275</v>
      </c>
      <c r="C625" s="77" t="s">
        <v>1314</v>
      </c>
      <c r="D625" s="78">
        <v>24.544678940000001</v>
      </c>
      <c r="E625" s="77" t="s">
        <v>56</v>
      </c>
      <c r="F625" s="78">
        <v>24.544678940000001</v>
      </c>
      <c r="G625" s="78">
        <v>0</v>
      </c>
      <c r="H625" s="78">
        <v>0</v>
      </c>
      <c r="I625" s="78">
        <v>24.544678940000001</v>
      </c>
      <c r="J625" s="78">
        <v>0</v>
      </c>
      <c r="K625" s="78">
        <v>20.454849119999999</v>
      </c>
      <c r="L625" s="79">
        <v>2025</v>
      </c>
      <c r="M625" s="78">
        <v>20.454849119999999</v>
      </c>
      <c r="N625" s="77" t="s">
        <v>1315</v>
      </c>
      <c r="O625" s="78" t="s">
        <v>45</v>
      </c>
      <c r="P625" s="78">
        <v>0</v>
      </c>
      <c r="Q625" s="78">
        <v>0</v>
      </c>
      <c r="R625" s="78">
        <v>0</v>
      </c>
      <c r="S625" s="78">
        <v>0</v>
      </c>
      <c r="T625" s="78">
        <v>0</v>
      </c>
      <c r="U625" s="78">
        <v>0</v>
      </c>
      <c r="V625" s="78">
        <v>0</v>
      </c>
      <c r="W625" s="78">
        <v>2</v>
      </c>
      <c r="X625" s="78">
        <v>0</v>
      </c>
      <c r="Y625" s="78">
        <v>0</v>
      </c>
    </row>
    <row r="626" spans="1:25" ht="63" x14ac:dyDescent="0.2">
      <c r="A626" s="76" t="s">
        <v>1262</v>
      </c>
      <c r="B626" s="77" t="s">
        <v>1316</v>
      </c>
      <c r="C626" s="77" t="s">
        <v>1317</v>
      </c>
      <c r="D626" s="78">
        <v>2.5596965900000002</v>
      </c>
      <c r="E626" s="77" t="s">
        <v>56</v>
      </c>
      <c r="F626" s="78">
        <v>2.3744585900000001</v>
      </c>
      <c r="G626" s="78">
        <v>0</v>
      </c>
      <c r="H626" s="78">
        <v>0</v>
      </c>
      <c r="I626" s="78">
        <v>2.3744585900000001</v>
      </c>
      <c r="J626" s="78">
        <v>0</v>
      </c>
      <c r="K626" s="78">
        <v>1.9787154900000001</v>
      </c>
      <c r="L626" s="79">
        <v>2025</v>
      </c>
      <c r="M626" s="78">
        <v>2.1330804899999998</v>
      </c>
      <c r="N626" s="77" t="s">
        <v>1318</v>
      </c>
      <c r="O626" s="78" t="s">
        <v>45</v>
      </c>
      <c r="P626" s="78">
        <v>0</v>
      </c>
      <c r="Q626" s="78">
        <v>0</v>
      </c>
      <c r="R626" s="78">
        <v>0</v>
      </c>
      <c r="S626" s="78">
        <v>0</v>
      </c>
      <c r="T626" s="78">
        <v>0</v>
      </c>
      <c r="U626" s="78">
        <v>0</v>
      </c>
      <c r="V626" s="78">
        <v>0</v>
      </c>
      <c r="W626" s="78">
        <v>5</v>
      </c>
      <c r="X626" s="78">
        <v>0</v>
      </c>
      <c r="Y626" s="78">
        <v>0</v>
      </c>
    </row>
    <row r="627" spans="1:25" ht="31.5" x14ac:dyDescent="0.2">
      <c r="A627" s="76" t="s">
        <v>1262</v>
      </c>
      <c r="B627" s="77" t="s">
        <v>1319</v>
      </c>
      <c r="C627" s="77" t="s">
        <v>1320</v>
      </c>
      <c r="D627" s="78">
        <v>4.8841340799999999</v>
      </c>
      <c r="E627" s="77" t="s">
        <v>56</v>
      </c>
      <c r="F627" s="78">
        <v>1.7408685499999998</v>
      </c>
      <c r="G627" s="78">
        <v>0</v>
      </c>
      <c r="H627" s="78">
        <v>0</v>
      </c>
      <c r="I627" s="78">
        <v>1.7408685499999998</v>
      </c>
      <c r="J627" s="78">
        <v>0</v>
      </c>
      <c r="K627" s="78">
        <v>1.4507237900000001</v>
      </c>
      <c r="L627" s="79">
        <v>2025</v>
      </c>
      <c r="M627" s="78">
        <v>4.0701117299999998</v>
      </c>
      <c r="N627" s="77" t="s">
        <v>1321</v>
      </c>
      <c r="O627" s="78" t="s">
        <v>45</v>
      </c>
      <c r="P627" s="78">
        <v>0</v>
      </c>
      <c r="Q627" s="78">
        <v>0</v>
      </c>
      <c r="R627" s="78">
        <v>0</v>
      </c>
      <c r="S627" s="78">
        <v>0</v>
      </c>
      <c r="T627" s="78">
        <v>0</v>
      </c>
      <c r="U627" s="78">
        <v>0</v>
      </c>
      <c r="V627" s="78">
        <v>0</v>
      </c>
      <c r="W627" s="78">
        <v>26</v>
      </c>
      <c r="X627" s="78">
        <v>0</v>
      </c>
      <c r="Y627" s="78">
        <v>0</v>
      </c>
    </row>
    <row r="628" spans="1:25" ht="31.5" x14ac:dyDescent="0.2">
      <c r="A628" s="76" t="s">
        <v>1262</v>
      </c>
      <c r="B628" s="77" t="s">
        <v>1322</v>
      </c>
      <c r="C628" s="77" t="s">
        <v>1323</v>
      </c>
      <c r="D628" s="78">
        <v>1.8107481600000002</v>
      </c>
      <c r="E628" s="77" t="s">
        <v>56</v>
      </c>
      <c r="F628" s="78">
        <v>0</v>
      </c>
      <c r="G628" s="78">
        <v>0</v>
      </c>
      <c r="H628" s="78">
        <v>0</v>
      </c>
      <c r="I628" s="78">
        <v>0</v>
      </c>
      <c r="J628" s="78">
        <v>0</v>
      </c>
      <c r="K628" s="78">
        <v>0</v>
      </c>
      <c r="L628" s="79">
        <v>2023</v>
      </c>
      <c r="M628" s="78">
        <v>1.5089568</v>
      </c>
      <c r="N628" s="77" t="s">
        <v>1324</v>
      </c>
      <c r="O628" s="78" t="s">
        <v>45</v>
      </c>
      <c r="P628" s="78">
        <v>0</v>
      </c>
      <c r="Q628" s="78">
        <v>0</v>
      </c>
      <c r="R628" s="78">
        <v>0</v>
      </c>
      <c r="S628" s="78">
        <v>0</v>
      </c>
      <c r="T628" s="78">
        <v>0</v>
      </c>
      <c r="U628" s="78">
        <v>0</v>
      </c>
      <c r="V628" s="78">
        <v>0</v>
      </c>
      <c r="W628" s="78">
        <v>5</v>
      </c>
      <c r="X628" s="78">
        <v>0</v>
      </c>
      <c r="Y628" s="78">
        <v>0</v>
      </c>
    </row>
    <row r="629" spans="1:25" ht="31.5" x14ac:dyDescent="0.2">
      <c r="A629" s="76" t="s">
        <v>1262</v>
      </c>
      <c r="B629" s="77" t="s">
        <v>1325</v>
      </c>
      <c r="C629" s="77" t="s">
        <v>1326</v>
      </c>
      <c r="D629" s="78">
        <v>14.71878558</v>
      </c>
      <c r="E629" s="77" t="s">
        <v>56</v>
      </c>
      <c r="F629" s="78">
        <v>5.4647631499999996</v>
      </c>
      <c r="G629" s="78">
        <v>0</v>
      </c>
      <c r="H629" s="78">
        <v>0</v>
      </c>
      <c r="I629" s="78">
        <v>5.4647631499999996</v>
      </c>
      <c r="J629" s="78">
        <v>0</v>
      </c>
      <c r="K629" s="78">
        <v>4.5539692900000004</v>
      </c>
      <c r="L629" s="79">
        <v>2025</v>
      </c>
      <c r="M629" s="78">
        <v>12.265654660000001</v>
      </c>
      <c r="N629" s="77" t="s">
        <v>1327</v>
      </c>
      <c r="O629" s="78" t="s">
        <v>45</v>
      </c>
      <c r="P629" s="78">
        <v>0</v>
      </c>
      <c r="Q629" s="78">
        <v>0</v>
      </c>
      <c r="R629" s="78">
        <v>0</v>
      </c>
      <c r="S629" s="78">
        <v>0</v>
      </c>
      <c r="T629" s="78">
        <v>0</v>
      </c>
      <c r="U629" s="78">
        <v>0</v>
      </c>
      <c r="V629" s="78">
        <v>0</v>
      </c>
      <c r="W629" s="78">
        <v>18</v>
      </c>
      <c r="X629" s="78">
        <v>0</v>
      </c>
      <c r="Y629" s="78">
        <v>0</v>
      </c>
    </row>
    <row r="630" spans="1:25" ht="31.5" x14ac:dyDescent="0.2">
      <c r="A630" s="76" t="s">
        <v>1262</v>
      </c>
      <c r="B630" s="77" t="s">
        <v>1328</v>
      </c>
      <c r="C630" s="77" t="s">
        <v>1329</v>
      </c>
      <c r="D630" s="78">
        <v>3.26252348</v>
      </c>
      <c r="E630" s="77" t="s">
        <v>56</v>
      </c>
      <c r="F630" s="78">
        <v>0</v>
      </c>
      <c r="G630" s="78">
        <v>0</v>
      </c>
      <c r="H630" s="78">
        <v>0</v>
      </c>
      <c r="I630" s="78">
        <v>0</v>
      </c>
      <c r="J630" s="78">
        <v>0</v>
      </c>
      <c r="K630" s="78">
        <v>0</v>
      </c>
      <c r="L630" s="79">
        <v>2023</v>
      </c>
      <c r="M630" s="78">
        <v>2.7187695700000001</v>
      </c>
      <c r="N630" s="77" t="s">
        <v>1330</v>
      </c>
      <c r="O630" s="78" t="s">
        <v>45</v>
      </c>
      <c r="P630" s="78">
        <v>0</v>
      </c>
      <c r="Q630" s="78">
        <v>0</v>
      </c>
      <c r="R630" s="78">
        <v>0</v>
      </c>
      <c r="S630" s="78">
        <v>0</v>
      </c>
      <c r="T630" s="78">
        <v>0</v>
      </c>
      <c r="U630" s="78">
        <v>0</v>
      </c>
      <c r="V630" s="78">
        <v>0</v>
      </c>
      <c r="W630" s="78">
        <v>1</v>
      </c>
      <c r="X630" s="78">
        <v>0</v>
      </c>
      <c r="Y630" s="78">
        <v>0</v>
      </c>
    </row>
    <row r="631" spans="1:25" ht="78.75" x14ac:dyDescent="0.2">
      <c r="A631" s="76" t="s">
        <v>1262</v>
      </c>
      <c r="B631" s="77" t="s">
        <v>1331</v>
      </c>
      <c r="C631" s="77" t="s">
        <v>1332</v>
      </c>
      <c r="D631" s="78">
        <v>11.80925772</v>
      </c>
      <c r="E631" s="77" t="s">
        <v>56</v>
      </c>
      <c r="F631" s="78">
        <v>0</v>
      </c>
      <c r="G631" s="78">
        <v>0</v>
      </c>
      <c r="H631" s="78">
        <v>0</v>
      </c>
      <c r="I631" s="78">
        <v>0</v>
      </c>
      <c r="J631" s="78">
        <v>0</v>
      </c>
      <c r="K631" s="78">
        <v>0</v>
      </c>
      <c r="L631" s="79">
        <v>2023</v>
      </c>
      <c r="M631" s="78">
        <v>9.8415230999999999</v>
      </c>
      <c r="N631" s="77" t="s">
        <v>1302</v>
      </c>
      <c r="O631" s="78" t="s">
        <v>45</v>
      </c>
      <c r="P631" s="78">
        <v>0</v>
      </c>
      <c r="Q631" s="78">
        <v>0</v>
      </c>
      <c r="R631" s="78">
        <v>0</v>
      </c>
      <c r="S631" s="78">
        <v>0</v>
      </c>
      <c r="T631" s="78">
        <v>0</v>
      </c>
      <c r="U631" s="78">
        <v>0</v>
      </c>
      <c r="V631" s="78">
        <v>0</v>
      </c>
      <c r="W631" s="78">
        <v>1</v>
      </c>
      <c r="X631" s="78">
        <v>0</v>
      </c>
      <c r="Y631" s="78">
        <v>0</v>
      </c>
    </row>
    <row r="632" spans="1:25" ht="47.25" x14ac:dyDescent="0.2">
      <c r="A632" s="76" t="s">
        <v>1262</v>
      </c>
      <c r="B632" s="77" t="s">
        <v>1333</v>
      </c>
      <c r="C632" s="77" t="s">
        <v>1334</v>
      </c>
      <c r="D632" s="78">
        <v>16.660441760000001</v>
      </c>
      <c r="E632" s="77" t="s">
        <v>56</v>
      </c>
      <c r="F632" s="78">
        <v>11.465441759999999</v>
      </c>
      <c r="G632" s="78">
        <v>0</v>
      </c>
      <c r="H632" s="78">
        <v>0</v>
      </c>
      <c r="I632" s="78">
        <v>11.465441759999999</v>
      </c>
      <c r="J632" s="78">
        <v>0</v>
      </c>
      <c r="K632" s="78">
        <v>9.554534799999999</v>
      </c>
      <c r="L632" s="79">
        <v>2025</v>
      </c>
      <c r="M632" s="78">
        <v>13.88370147</v>
      </c>
      <c r="N632" s="77" t="s">
        <v>1335</v>
      </c>
      <c r="O632" s="78" t="s">
        <v>45</v>
      </c>
      <c r="P632" s="78">
        <v>0</v>
      </c>
      <c r="Q632" s="78">
        <v>0</v>
      </c>
      <c r="R632" s="78">
        <v>0</v>
      </c>
      <c r="S632" s="78">
        <v>0</v>
      </c>
      <c r="T632" s="78">
        <v>0</v>
      </c>
      <c r="U632" s="78">
        <v>0</v>
      </c>
      <c r="V632" s="78">
        <v>0</v>
      </c>
      <c r="W632" s="78">
        <v>3</v>
      </c>
      <c r="X632" s="78">
        <v>0</v>
      </c>
      <c r="Y632" s="78">
        <v>0</v>
      </c>
    </row>
    <row r="633" spans="1:25" ht="47.25" x14ac:dyDescent="0.2">
      <c r="A633" s="76" t="s">
        <v>1262</v>
      </c>
      <c r="B633" s="77" t="s">
        <v>1336</v>
      </c>
      <c r="C633" s="77" t="s">
        <v>1337</v>
      </c>
      <c r="D633" s="78">
        <v>11.78089724</v>
      </c>
      <c r="E633" s="77" t="s">
        <v>56</v>
      </c>
      <c r="F633" s="78">
        <v>9.4929248200000007</v>
      </c>
      <c r="G633" s="78">
        <v>0</v>
      </c>
      <c r="H633" s="78">
        <v>0</v>
      </c>
      <c r="I633" s="78">
        <v>9.4929248200000007</v>
      </c>
      <c r="J633" s="78">
        <v>0</v>
      </c>
      <c r="K633" s="78">
        <v>7.9107706799999997</v>
      </c>
      <c r="L633" s="79">
        <v>2025</v>
      </c>
      <c r="M633" s="78">
        <v>9.8174143600000008</v>
      </c>
      <c r="N633" s="77" t="s">
        <v>1338</v>
      </c>
      <c r="O633" s="78" t="s">
        <v>45</v>
      </c>
      <c r="P633" s="78">
        <v>0</v>
      </c>
      <c r="Q633" s="78">
        <v>0</v>
      </c>
      <c r="R633" s="78">
        <v>0</v>
      </c>
      <c r="S633" s="78">
        <v>0</v>
      </c>
      <c r="T633" s="78">
        <v>0</v>
      </c>
      <c r="U633" s="78">
        <v>0</v>
      </c>
      <c r="V633" s="78">
        <v>0</v>
      </c>
      <c r="W633" s="78">
        <v>28</v>
      </c>
      <c r="X633" s="78">
        <v>0</v>
      </c>
      <c r="Y633" s="78">
        <v>0</v>
      </c>
    </row>
    <row r="634" spans="1:25" ht="47.25" x14ac:dyDescent="0.2">
      <c r="A634" s="76" t="s">
        <v>1262</v>
      </c>
      <c r="B634" s="77" t="s">
        <v>1339</v>
      </c>
      <c r="C634" s="77" t="s">
        <v>1340</v>
      </c>
      <c r="D634" s="78">
        <v>7.5870110999999998</v>
      </c>
      <c r="E634" s="77" t="s">
        <v>56</v>
      </c>
      <c r="F634" s="78">
        <v>7.5870110999999998</v>
      </c>
      <c r="G634" s="78">
        <v>0</v>
      </c>
      <c r="H634" s="78">
        <v>0</v>
      </c>
      <c r="I634" s="78">
        <v>7.5870110999999998</v>
      </c>
      <c r="J634" s="78">
        <v>0</v>
      </c>
      <c r="K634" s="78">
        <v>6.3225092500000004</v>
      </c>
      <c r="L634" s="79">
        <v>2025</v>
      </c>
      <c r="M634" s="78">
        <v>6.3225092500000004</v>
      </c>
      <c r="N634" s="77" t="s">
        <v>1341</v>
      </c>
      <c r="O634" s="78" t="s">
        <v>45</v>
      </c>
      <c r="P634" s="78">
        <v>0</v>
      </c>
      <c r="Q634" s="78">
        <v>0</v>
      </c>
      <c r="R634" s="78">
        <v>0</v>
      </c>
      <c r="S634" s="78">
        <v>0</v>
      </c>
      <c r="T634" s="78">
        <v>0</v>
      </c>
      <c r="U634" s="78">
        <v>0</v>
      </c>
      <c r="V634" s="78">
        <v>0</v>
      </c>
      <c r="W634" s="78">
        <v>1</v>
      </c>
      <c r="X634" s="78">
        <v>0</v>
      </c>
      <c r="Y634" s="78">
        <v>0</v>
      </c>
    </row>
    <row r="635" spans="1:25" ht="63" x14ac:dyDescent="0.2">
      <c r="A635" s="76" t="s">
        <v>1262</v>
      </c>
      <c r="B635" s="77" t="s">
        <v>1342</v>
      </c>
      <c r="C635" s="77" t="s">
        <v>1343</v>
      </c>
      <c r="D635" s="78">
        <v>0.63258362000000001</v>
      </c>
      <c r="E635" s="77" t="s">
        <v>56</v>
      </c>
      <c r="F635" s="78">
        <v>0.63258362000000001</v>
      </c>
      <c r="G635" s="78">
        <v>0</v>
      </c>
      <c r="H635" s="78">
        <v>0</v>
      </c>
      <c r="I635" s="78">
        <v>0.63258362000000001</v>
      </c>
      <c r="J635" s="78">
        <v>0</v>
      </c>
      <c r="K635" s="78">
        <v>0.52832802000000001</v>
      </c>
      <c r="L635" s="79">
        <v>2025</v>
      </c>
      <c r="M635" s="78">
        <v>0.52832802000000001</v>
      </c>
      <c r="N635" s="77" t="s">
        <v>1344</v>
      </c>
      <c r="O635" s="78" t="s">
        <v>45</v>
      </c>
      <c r="P635" s="78">
        <v>0</v>
      </c>
      <c r="Q635" s="78">
        <v>0</v>
      </c>
      <c r="R635" s="78">
        <v>0</v>
      </c>
      <c r="S635" s="78">
        <v>0</v>
      </c>
      <c r="T635" s="78">
        <v>0</v>
      </c>
      <c r="U635" s="78">
        <v>0</v>
      </c>
      <c r="V635" s="78">
        <v>0</v>
      </c>
      <c r="W635" s="78">
        <v>3</v>
      </c>
      <c r="X635" s="78">
        <v>0</v>
      </c>
      <c r="Y635" s="78">
        <v>0</v>
      </c>
    </row>
    <row r="636" spans="1:25" ht="47.25" x14ac:dyDescent="0.2">
      <c r="A636" s="76" t="s">
        <v>1262</v>
      </c>
      <c r="B636" s="77" t="s">
        <v>1345</v>
      </c>
      <c r="C636" s="77" t="s">
        <v>1346</v>
      </c>
      <c r="D636" s="78">
        <v>0</v>
      </c>
      <c r="E636" s="77" t="s">
        <v>56</v>
      </c>
      <c r="F636" s="78">
        <v>0</v>
      </c>
      <c r="G636" s="78">
        <v>0</v>
      </c>
      <c r="H636" s="78">
        <v>0</v>
      </c>
      <c r="I636" s="78">
        <v>0</v>
      </c>
      <c r="J636" s="78">
        <v>0</v>
      </c>
      <c r="K636" s="78">
        <v>0</v>
      </c>
      <c r="L636" s="79" t="s">
        <v>45</v>
      </c>
      <c r="M636" s="78">
        <v>0</v>
      </c>
      <c r="N636" s="77" t="s">
        <v>1347</v>
      </c>
      <c r="O636" s="78" t="s">
        <v>45</v>
      </c>
      <c r="P636" s="78">
        <v>0</v>
      </c>
      <c r="Q636" s="78">
        <v>0</v>
      </c>
      <c r="R636" s="78">
        <v>0</v>
      </c>
      <c r="S636" s="78">
        <v>0</v>
      </c>
      <c r="T636" s="78">
        <v>0</v>
      </c>
      <c r="U636" s="78">
        <v>0</v>
      </c>
      <c r="V636" s="78">
        <v>0</v>
      </c>
      <c r="W636" s="78">
        <v>0</v>
      </c>
      <c r="X636" s="78">
        <v>0</v>
      </c>
      <c r="Y636" s="78">
        <v>0</v>
      </c>
    </row>
    <row r="637" spans="1:25" ht="47.25" x14ac:dyDescent="0.2">
      <c r="A637" s="76" t="s">
        <v>1262</v>
      </c>
      <c r="B637" s="77" t="s">
        <v>1348</v>
      </c>
      <c r="C637" s="77" t="s">
        <v>1349</v>
      </c>
      <c r="D637" s="78">
        <v>0</v>
      </c>
      <c r="E637" s="77" t="s">
        <v>56</v>
      </c>
      <c r="F637" s="78">
        <v>0</v>
      </c>
      <c r="G637" s="78">
        <v>0</v>
      </c>
      <c r="H637" s="78">
        <v>0</v>
      </c>
      <c r="I637" s="78">
        <v>0</v>
      </c>
      <c r="J637" s="78">
        <v>0</v>
      </c>
      <c r="K637" s="78">
        <v>0</v>
      </c>
      <c r="L637" s="79" t="s">
        <v>45</v>
      </c>
      <c r="M637" s="78">
        <v>0</v>
      </c>
      <c r="N637" s="77" t="s">
        <v>1347</v>
      </c>
      <c r="O637" s="78" t="s">
        <v>45</v>
      </c>
      <c r="P637" s="78">
        <v>0</v>
      </c>
      <c r="Q637" s="78">
        <v>0</v>
      </c>
      <c r="R637" s="78">
        <v>0</v>
      </c>
      <c r="S637" s="78">
        <v>0</v>
      </c>
      <c r="T637" s="78">
        <v>0</v>
      </c>
      <c r="U637" s="78">
        <v>0</v>
      </c>
      <c r="V637" s="78">
        <v>0</v>
      </c>
      <c r="W637" s="78">
        <v>0</v>
      </c>
      <c r="X637" s="78">
        <v>0</v>
      </c>
      <c r="Y637" s="78">
        <v>0</v>
      </c>
    </row>
    <row r="638" spans="1:25" ht="47.25" x14ac:dyDescent="0.2">
      <c r="A638" s="76" t="s">
        <v>1262</v>
      </c>
      <c r="B638" s="77" t="s">
        <v>1300</v>
      </c>
      <c r="C638" s="77" t="s">
        <v>1350</v>
      </c>
      <c r="D638" s="78">
        <v>27.318944940000002</v>
      </c>
      <c r="E638" s="77" t="s">
        <v>56</v>
      </c>
      <c r="F638" s="78">
        <v>27.318944940000002</v>
      </c>
      <c r="G638" s="78">
        <v>0</v>
      </c>
      <c r="H638" s="78">
        <v>0</v>
      </c>
      <c r="I638" s="78">
        <v>27.318944940000002</v>
      </c>
      <c r="J638" s="78">
        <v>0</v>
      </c>
      <c r="K638" s="78">
        <v>22.765787450000001</v>
      </c>
      <c r="L638" s="79">
        <v>2025</v>
      </c>
      <c r="M638" s="78">
        <v>22.765787450000001</v>
      </c>
      <c r="N638" s="77" t="s">
        <v>1351</v>
      </c>
      <c r="O638" s="78" t="s">
        <v>45</v>
      </c>
      <c r="P638" s="78">
        <v>0</v>
      </c>
      <c r="Q638" s="78">
        <v>0</v>
      </c>
      <c r="R638" s="78">
        <v>0</v>
      </c>
      <c r="S638" s="78">
        <v>0</v>
      </c>
      <c r="T638" s="78">
        <v>0</v>
      </c>
      <c r="U638" s="78">
        <v>0</v>
      </c>
      <c r="V638" s="78">
        <v>0</v>
      </c>
      <c r="W638" s="78">
        <v>1</v>
      </c>
      <c r="X638" s="78">
        <v>0</v>
      </c>
      <c r="Y638" s="78">
        <v>0</v>
      </c>
    </row>
    <row r="639" spans="1:25" ht="63" x14ac:dyDescent="0.2">
      <c r="A639" s="76" t="s">
        <v>1262</v>
      </c>
      <c r="B639" s="77" t="s">
        <v>1352</v>
      </c>
      <c r="C639" s="77" t="s">
        <v>1353</v>
      </c>
      <c r="D639" s="78">
        <v>5.8782687999999998</v>
      </c>
      <c r="E639" s="77" t="s">
        <v>56</v>
      </c>
      <c r="F639" s="78">
        <v>5.8782687999999998</v>
      </c>
      <c r="G639" s="78">
        <v>0</v>
      </c>
      <c r="H639" s="78">
        <v>0</v>
      </c>
      <c r="I639" s="78">
        <v>5.8782687999999998</v>
      </c>
      <c r="J639" s="78">
        <v>0</v>
      </c>
      <c r="K639" s="78">
        <v>4.89855733</v>
      </c>
      <c r="L639" s="79">
        <v>2027</v>
      </c>
      <c r="M639" s="78">
        <v>4.89855733</v>
      </c>
      <c r="N639" s="77" t="s">
        <v>1354</v>
      </c>
      <c r="O639" s="78" t="s">
        <v>45</v>
      </c>
      <c r="P639" s="78">
        <v>0</v>
      </c>
      <c r="Q639" s="78">
        <v>0</v>
      </c>
      <c r="R639" s="78">
        <v>0</v>
      </c>
      <c r="S639" s="78">
        <v>0</v>
      </c>
      <c r="T639" s="78">
        <v>0</v>
      </c>
      <c r="U639" s="78">
        <v>0</v>
      </c>
      <c r="V639" s="78">
        <v>0</v>
      </c>
      <c r="W639" s="78">
        <v>10</v>
      </c>
      <c r="X639" s="78">
        <v>0</v>
      </c>
      <c r="Y639" s="78">
        <v>0</v>
      </c>
    </row>
    <row r="640" spans="1:25" ht="47.25" x14ac:dyDescent="0.2">
      <c r="A640" s="76" t="s">
        <v>1262</v>
      </c>
      <c r="B640" s="77" t="s">
        <v>1355</v>
      </c>
      <c r="C640" s="77" t="s">
        <v>1356</v>
      </c>
      <c r="D640" s="78">
        <v>20.839826679999998</v>
      </c>
      <c r="E640" s="77" t="s">
        <v>56</v>
      </c>
      <c r="F640" s="78">
        <v>20.839826679999998</v>
      </c>
      <c r="G640" s="78">
        <v>0</v>
      </c>
      <c r="H640" s="78">
        <v>0</v>
      </c>
      <c r="I640" s="78">
        <v>20.839826679999998</v>
      </c>
      <c r="J640" s="78">
        <v>0</v>
      </c>
      <c r="K640" s="78">
        <v>17.366522229999998</v>
      </c>
      <c r="L640" s="79">
        <v>2027</v>
      </c>
      <c r="M640" s="78">
        <v>17.366522229999998</v>
      </c>
      <c r="N640" s="77" t="s">
        <v>1357</v>
      </c>
      <c r="O640" s="78" t="s">
        <v>45</v>
      </c>
      <c r="P640" s="78">
        <v>0</v>
      </c>
      <c r="Q640" s="78">
        <v>0</v>
      </c>
      <c r="R640" s="78">
        <v>0</v>
      </c>
      <c r="S640" s="78">
        <v>0</v>
      </c>
      <c r="T640" s="78">
        <v>0</v>
      </c>
      <c r="U640" s="78">
        <v>0</v>
      </c>
      <c r="V640" s="78">
        <v>0</v>
      </c>
      <c r="W640" s="78">
        <v>19</v>
      </c>
      <c r="X640" s="78">
        <v>0</v>
      </c>
      <c r="Y640" s="78">
        <v>0</v>
      </c>
    </row>
    <row r="641" spans="1:25" ht="94.5" x14ac:dyDescent="0.2">
      <c r="A641" s="76" t="s">
        <v>1262</v>
      </c>
      <c r="B641" s="77" t="s">
        <v>1358</v>
      </c>
      <c r="C641" s="77" t="s">
        <v>1359</v>
      </c>
      <c r="D641" s="78">
        <v>6.94</v>
      </c>
      <c r="E641" s="77" t="s">
        <v>56</v>
      </c>
      <c r="F641" s="78">
        <v>0</v>
      </c>
      <c r="G641" s="78">
        <v>0</v>
      </c>
      <c r="H641" s="78">
        <v>0</v>
      </c>
      <c r="I641" s="78">
        <v>0</v>
      </c>
      <c r="J641" s="78">
        <v>0</v>
      </c>
      <c r="K641" s="78">
        <v>0</v>
      </c>
      <c r="L641" s="79" t="s">
        <v>45</v>
      </c>
      <c r="M641" s="78">
        <v>5.7833333300000005</v>
      </c>
      <c r="N641" s="77" t="s">
        <v>1360</v>
      </c>
      <c r="O641" s="78" t="s">
        <v>45</v>
      </c>
      <c r="P641" s="78">
        <v>0</v>
      </c>
      <c r="Q641" s="78">
        <v>0</v>
      </c>
      <c r="R641" s="78">
        <v>0</v>
      </c>
      <c r="S641" s="78">
        <v>0</v>
      </c>
      <c r="T641" s="78">
        <v>0</v>
      </c>
      <c r="U641" s="78">
        <v>0</v>
      </c>
      <c r="V641" s="78">
        <v>0</v>
      </c>
      <c r="W641" s="78">
        <v>1</v>
      </c>
      <c r="X641" s="78">
        <v>0</v>
      </c>
      <c r="Y641" s="78">
        <v>0</v>
      </c>
    </row>
    <row r="642" spans="1:25" ht="63" x14ac:dyDescent="0.2">
      <c r="A642" s="76" t="s">
        <v>1262</v>
      </c>
      <c r="B642" s="77" t="s">
        <v>1312</v>
      </c>
      <c r="C642" s="77" t="s">
        <v>1361</v>
      </c>
      <c r="D642" s="78">
        <v>5.0590000000000002</v>
      </c>
      <c r="E642" s="77" t="s">
        <v>56</v>
      </c>
      <c r="F642" s="78">
        <v>0</v>
      </c>
      <c r="G642" s="78">
        <v>0</v>
      </c>
      <c r="H642" s="78">
        <v>0</v>
      </c>
      <c r="I642" s="78">
        <v>0</v>
      </c>
      <c r="J642" s="78">
        <v>0</v>
      </c>
      <c r="K642" s="78">
        <v>0</v>
      </c>
      <c r="L642" s="79">
        <v>2023</v>
      </c>
      <c r="M642" s="78">
        <v>4.2158333300000006</v>
      </c>
      <c r="N642" s="77" t="s">
        <v>1362</v>
      </c>
      <c r="O642" s="78" t="s">
        <v>45</v>
      </c>
      <c r="P642" s="78">
        <v>0</v>
      </c>
      <c r="Q642" s="78">
        <v>0</v>
      </c>
      <c r="R642" s="78">
        <v>0</v>
      </c>
      <c r="S642" s="78">
        <v>0</v>
      </c>
      <c r="T642" s="78">
        <v>0</v>
      </c>
      <c r="U642" s="78">
        <v>0</v>
      </c>
      <c r="V642" s="78">
        <v>0</v>
      </c>
      <c r="W642" s="78">
        <v>0</v>
      </c>
      <c r="X642" s="78">
        <v>0</v>
      </c>
      <c r="Y642" s="78">
        <v>0</v>
      </c>
    </row>
    <row r="643" spans="1:25" ht="78.75" x14ac:dyDescent="0.2">
      <c r="A643" s="76" t="s">
        <v>1262</v>
      </c>
      <c r="B643" s="77" t="s">
        <v>1363</v>
      </c>
      <c r="C643" s="77" t="s">
        <v>1364</v>
      </c>
      <c r="D643" s="78">
        <v>24.702849999999998</v>
      </c>
      <c r="E643" s="77" t="s">
        <v>56</v>
      </c>
      <c r="F643" s="78">
        <v>0</v>
      </c>
      <c r="G643" s="78">
        <v>0</v>
      </c>
      <c r="H643" s="78">
        <v>0</v>
      </c>
      <c r="I643" s="78">
        <v>0</v>
      </c>
      <c r="J643" s="78">
        <v>0</v>
      </c>
      <c r="K643" s="78">
        <v>0</v>
      </c>
      <c r="L643" s="79">
        <v>2023</v>
      </c>
      <c r="M643" s="78">
        <v>20.586183330000001</v>
      </c>
      <c r="N643" s="77" t="s">
        <v>1302</v>
      </c>
      <c r="O643" s="78" t="s">
        <v>45</v>
      </c>
      <c r="P643" s="78">
        <v>0</v>
      </c>
      <c r="Q643" s="78">
        <v>0</v>
      </c>
      <c r="R643" s="78">
        <v>0</v>
      </c>
      <c r="S643" s="78">
        <v>0</v>
      </c>
      <c r="T643" s="78">
        <v>0</v>
      </c>
      <c r="U643" s="78">
        <v>0</v>
      </c>
      <c r="V643" s="78">
        <v>0</v>
      </c>
      <c r="W643" s="78">
        <v>0</v>
      </c>
      <c r="X643" s="78">
        <v>0</v>
      </c>
      <c r="Y643" s="78">
        <v>0</v>
      </c>
    </row>
    <row r="644" spans="1:25" ht="94.5" x14ac:dyDescent="0.2">
      <c r="A644" s="76" t="s">
        <v>1262</v>
      </c>
      <c r="B644" s="77" t="s">
        <v>1365</v>
      </c>
      <c r="C644" s="77" t="s">
        <v>1366</v>
      </c>
      <c r="D644" s="78">
        <v>3.3000099999999999E-3</v>
      </c>
      <c r="E644" s="77" t="s">
        <v>56</v>
      </c>
      <c r="F644" s="78">
        <v>2.1000100000000002E-3</v>
      </c>
      <c r="G644" s="78">
        <v>0</v>
      </c>
      <c r="H644" s="78">
        <v>0</v>
      </c>
      <c r="I644" s="78">
        <v>0</v>
      </c>
      <c r="J644" s="78">
        <v>2.1000100000000002E-3</v>
      </c>
      <c r="K644" s="78">
        <v>1.75001E-3</v>
      </c>
      <c r="L644" s="79">
        <v>2028</v>
      </c>
      <c r="M644" s="78">
        <v>2.7499999999999998E-3</v>
      </c>
      <c r="N644" s="77" t="s">
        <v>1367</v>
      </c>
      <c r="O644" s="78" t="s">
        <v>45</v>
      </c>
      <c r="P644" s="78">
        <v>0</v>
      </c>
      <c r="Q644" s="78">
        <v>0</v>
      </c>
      <c r="R644" s="78">
        <v>0</v>
      </c>
      <c r="S644" s="78">
        <v>0</v>
      </c>
      <c r="T644" s="78">
        <v>0</v>
      </c>
      <c r="U644" s="78">
        <v>0</v>
      </c>
      <c r="V644" s="78">
        <v>0</v>
      </c>
      <c r="W644" s="78">
        <v>0</v>
      </c>
      <c r="X644" s="78">
        <v>0</v>
      </c>
      <c r="Y644" s="78">
        <v>0</v>
      </c>
    </row>
    <row r="645" spans="1:25" ht="78.75" x14ac:dyDescent="0.2">
      <c r="A645" s="76" t="s">
        <v>1262</v>
      </c>
      <c r="B645" s="77" t="s">
        <v>1368</v>
      </c>
      <c r="C645" s="77" t="s">
        <v>1369</v>
      </c>
      <c r="D645" s="78">
        <v>17.47185</v>
      </c>
      <c r="E645" s="77" t="s">
        <v>56</v>
      </c>
      <c r="F645" s="78">
        <v>0</v>
      </c>
      <c r="G645" s="78">
        <v>0</v>
      </c>
      <c r="H645" s="78">
        <v>0</v>
      </c>
      <c r="I645" s="78">
        <v>0</v>
      </c>
      <c r="J645" s="78">
        <v>0</v>
      </c>
      <c r="K645" s="78">
        <v>0</v>
      </c>
      <c r="L645" s="79">
        <v>2023</v>
      </c>
      <c r="M645" s="78">
        <v>14.56035</v>
      </c>
      <c r="N645" s="77" t="s">
        <v>1302</v>
      </c>
      <c r="O645" s="78" t="s">
        <v>45</v>
      </c>
      <c r="P645" s="78">
        <v>0</v>
      </c>
      <c r="Q645" s="78">
        <v>0</v>
      </c>
      <c r="R645" s="78">
        <v>0</v>
      </c>
      <c r="S645" s="78">
        <v>0</v>
      </c>
      <c r="T645" s="78">
        <v>0</v>
      </c>
      <c r="U645" s="78">
        <v>0</v>
      </c>
      <c r="V645" s="78">
        <v>0</v>
      </c>
      <c r="W645" s="78">
        <v>0</v>
      </c>
      <c r="X645" s="78">
        <v>0</v>
      </c>
      <c r="Y645" s="78">
        <v>0</v>
      </c>
    </row>
    <row r="646" spans="1:25" ht="78.75" x14ac:dyDescent="0.2">
      <c r="A646" s="76" t="s">
        <v>1262</v>
      </c>
      <c r="B646" s="77" t="s">
        <v>1370</v>
      </c>
      <c r="C646" s="77" t="s">
        <v>1371</v>
      </c>
      <c r="D646" s="78">
        <v>4.9923500000000001</v>
      </c>
      <c r="E646" s="77" t="s">
        <v>56</v>
      </c>
      <c r="F646" s="78">
        <v>0</v>
      </c>
      <c r="G646" s="78">
        <v>0</v>
      </c>
      <c r="H646" s="78">
        <v>0</v>
      </c>
      <c r="I646" s="78">
        <v>0</v>
      </c>
      <c r="J646" s="78">
        <v>0</v>
      </c>
      <c r="K646" s="78">
        <v>0</v>
      </c>
      <c r="L646" s="79">
        <v>2023</v>
      </c>
      <c r="M646" s="78">
        <v>4.1606833299999995</v>
      </c>
      <c r="N646" s="77" t="s">
        <v>1302</v>
      </c>
      <c r="O646" s="78" t="s">
        <v>45</v>
      </c>
      <c r="P646" s="78">
        <v>0</v>
      </c>
      <c r="Q646" s="78">
        <v>0</v>
      </c>
      <c r="R646" s="78">
        <v>0</v>
      </c>
      <c r="S646" s="78">
        <v>0</v>
      </c>
      <c r="T646" s="78">
        <v>0</v>
      </c>
      <c r="U646" s="78">
        <v>0</v>
      </c>
      <c r="V646" s="78">
        <v>0</v>
      </c>
      <c r="W646" s="78">
        <v>0</v>
      </c>
      <c r="X646" s="78">
        <v>0</v>
      </c>
      <c r="Y646" s="78">
        <v>0</v>
      </c>
    </row>
    <row r="647" spans="1:25" ht="141.75" x14ac:dyDescent="0.2">
      <c r="A647" s="76" t="s">
        <v>1262</v>
      </c>
      <c r="B647" s="77" t="s">
        <v>1372</v>
      </c>
      <c r="C647" s="77" t="s">
        <v>1373</v>
      </c>
      <c r="D647" s="78">
        <v>1.32</v>
      </c>
      <c r="E647" s="77" t="s">
        <v>56</v>
      </c>
      <c r="F647" s="78">
        <v>0</v>
      </c>
      <c r="G647" s="78">
        <v>0</v>
      </c>
      <c r="H647" s="78">
        <v>0</v>
      </c>
      <c r="I647" s="78">
        <v>0</v>
      </c>
      <c r="J647" s="78">
        <v>0</v>
      </c>
      <c r="K647" s="78">
        <v>0</v>
      </c>
      <c r="L647" s="79">
        <v>2023</v>
      </c>
      <c r="M647" s="78">
        <v>1.1000000000000001</v>
      </c>
      <c r="N647" s="77" t="s">
        <v>1374</v>
      </c>
      <c r="O647" s="78" t="s">
        <v>45</v>
      </c>
      <c r="P647" s="78">
        <v>0</v>
      </c>
      <c r="Q647" s="78">
        <v>0</v>
      </c>
      <c r="R647" s="78">
        <v>0</v>
      </c>
      <c r="S647" s="78">
        <v>0</v>
      </c>
      <c r="T647" s="78">
        <v>0</v>
      </c>
      <c r="U647" s="78">
        <v>0</v>
      </c>
      <c r="V647" s="78">
        <v>0</v>
      </c>
      <c r="W647" s="78">
        <v>0</v>
      </c>
      <c r="X647" s="78">
        <v>0</v>
      </c>
      <c r="Y647" s="78">
        <v>0</v>
      </c>
    </row>
    <row r="648" spans="1:25" ht="157.5" x14ac:dyDescent="0.2">
      <c r="A648" s="76" t="s">
        <v>1262</v>
      </c>
      <c r="B648" s="77" t="s">
        <v>1375</v>
      </c>
      <c r="C648" s="77" t="s">
        <v>1376</v>
      </c>
      <c r="D648" s="78">
        <v>0.95694000000000001</v>
      </c>
      <c r="E648" s="77" t="s">
        <v>56</v>
      </c>
      <c r="F648" s="78">
        <v>0</v>
      </c>
      <c r="G648" s="78">
        <v>0</v>
      </c>
      <c r="H648" s="78">
        <v>0</v>
      </c>
      <c r="I648" s="78">
        <v>0</v>
      </c>
      <c r="J648" s="78">
        <v>0</v>
      </c>
      <c r="K648" s="78">
        <v>0</v>
      </c>
      <c r="L648" s="79">
        <v>2023</v>
      </c>
      <c r="M648" s="78">
        <v>0.79744999999999999</v>
      </c>
      <c r="N648" s="77" t="s">
        <v>1377</v>
      </c>
      <c r="O648" s="78" t="s">
        <v>45</v>
      </c>
      <c r="P648" s="78">
        <v>0</v>
      </c>
      <c r="Q648" s="78">
        <v>0</v>
      </c>
      <c r="R648" s="78">
        <v>0</v>
      </c>
      <c r="S648" s="78">
        <v>0</v>
      </c>
      <c r="T648" s="78">
        <v>0</v>
      </c>
      <c r="U648" s="78">
        <v>0</v>
      </c>
      <c r="V648" s="78">
        <v>0</v>
      </c>
      <c r="W648" s="78">
        <v>0</v>
      </c>
      <c r="X648" s="78">
        <v>0</v>
      </c>
      <c r="Y648" s="78">
        <v>0</v>
      </c>
    </row>
    <row r="649" spans="1:25" ht="157.5" x14ac:dyDescent="0.2">
      <c r="A649" s="76" t="s">
        <v>1262</v>
      </c>
      <c r="B649" s="77" t="s">
        <v>1378</v>
      </c>
      <c r="C649" s="77" t="s">
        <v>1379</v>
      </c>
      <c r="D649" s="78">
        <v>1.2</v>
      </c>
      <c r="E649" s="77" t="s">
        <v>56</v>
      </c>
      <c r="F649" s="78">
        <v>0</v>
      </c>
      <c r="G649" s="78">
        <v>0</v>
      </c>
      <c r="H649" s="78">
        <v>0</v>
      </c>
      <c r="I649" s="78">
        <v>0</v>
      </c>
      <c r="J649" s="78">
        <v>0</v>
      </c>
      <c r="K649" s="78">
        <v>0</v>
      </c>
      <c r="L649" s="79">
        <v>2023</v>
      </c>
      <c r="M649" s="78">
        <v>1</v>
      </c>
      <c r="N649" s="77" t="s">
        <v>1377</v>
      </c>
      <c r="O649" s="78" t="s">
        <v>45</v>
      </c>
      <c r="P649" s="78">
        <v>0</v>
      </c>
      <c r="Q649" s="78">
        <v>0</v>
      </c>
      <c r="R649" s="78">
        <v>0</v>
      </c>
      <c r="S649" s="78">
        <v>0</v>
      </c>
      <c r="T649" s="78">
        <v>0</v>
      </c>
      <c r="U649" s="78">
        <v>0</v>
      </c>
      <c r="V649" s="78">
        <v>0</v>
      </c>
      <c r="W649" s="78">
        <v>0</v>
      </c>
      <c r="X649" s="78">
        <v>0</v>
      </c>
      <c r="Y649" s="78">
        <v>0</v>
      </c>
    </row>
    <row r="650" spans="1:25" ht="47.25" x14ac:dyDescent="0.2">
      <c r="A650" s="76" t="s">
        <v>1262</v>
      </c>
      <c r="B650" s="77" t="s">
        <v>1380</v>
      </c>
      <c r="C650" s="77" t="s">
        <v>1381</v>
      </c>
      <c r="D650" s="78">
        <v>2.22924E-3</v>
      </c>
      <c r="E650" s="77" t="s">
        <v>56</v>
      </c>
      <c r="F650" s="78">
        <v>0</v>
      </c>
      <c r="G650" s="78">
        <v>0</v>
      </c>
      <c r="H650" s="78">
        <v>0</v>
      </c>
      <c r="I650" s="78">
        <v>0</v>
      </c>
      <c r="J650" s="78">
        <v>0</v>
      </c>
      <c r="K650" s="78">
        <v>0</v>
      </c>
      <c r="L650" s="79" t="s">
        <v>45</v>
      </c>
      <c r="M650" s="78">
        <v>1.8576999999999999E-3</v>
      </c>
      <c r="N650" s="77" t="s">
        <v>1382</v>
      </c>
      <c r="O650" s="78" t="s">
        <v>45</v>
      </c>
      <c r="P650" s="78">
        <v>0</v>
      </c>
      <c r="Q650" s="78">
        <v>0</v>
      </c>
      <c r="R650" s="78">
        <v>0</v>
      </c>
      <c r="S650" s="78">
        <v>0</v>
      </c>
      <c r="T650" s="78">
        <v>0</v>
      </c>
      <c r="U650" s="78">
        <v>0</v>
      </c>
      <c r="V650" s="78">
        <v>0</v>
      </c>
      <c r="W650" s="78">
        <v>0</v>
      </c>
      <c r="X650" s="78">
        <v>0</v>
      </c>
      <c r="Y650" s="78">
        <v>0</v>
      </c>
    </row>
    <row r="651" spans="1:25" ht="47.25" x14ac:dyDescent="0.2">
      <c r="A651" s="76" t="s">
        <v>1262</v>
      </c>
      <c r="B651" s="77" t="s">
        <v>1383</v>
      </c>
      <c r="C651" s="77" t="s">
        <v>1384</v>
      </c>
      <c r="D651" s="78">
        <v>7.2938000000000005E-3</v>
      </c>
      <c r="E651" s="77" t="s">
        <v>56</v>
      </c>
      <c r="F651" s="78">
        <v>0</v>
      </c>
      <c r="G651" s="78">
        <v>0</v>
      </c>
      <c r="H651" s="78">
        <v>0</v>
      </c>
      <c r="I651" s="78">
        <v>0</v>
      </c>
      <c r="J651" s="78">
        <v>0</v>
      </c>
      <c r="K651" s="78">
        <v>0</v>
      </c>
      <c r="L651" s="79" t="s">
        <v>45</v>
      </c>
      <c r="M651" s="78">
        <v>6.0781699999999999E-3</v>
      </c>
      <c r="N651" s="77" t="s">
        <v>1385</v>
      </c>
      <c r="O651" s="78" t="s">
        <v>45</v>
      </c>
      <c r="P651" s="78">
        <v>0</v>
      </c>
      <c r="Q651" s="78">
        <v>0</v>
      </c>
      <c r="R651" s="78">
        <v>0</v>
      </c>
      <c r="S651" s="78">
        <v>0</v>
      </c>
      <c r="T651" s="78">
        <v>0</v>
      </c>
      <c r="U651" s="78">
        <v>0</v>
      </c>
      <c r="V651" s="78">
        <v>0</v>
      </c>
      <c r="W651" s="78">
        <v>0</v>
      </c>
      <c r="X651" s="78">
        <v>0</v>
      </c>
      <c r="Y651" s="78">
        <v>0</v>
      </c>
    </row>
    <row r="652" spans="1:25" ht="47.25" x14ac:dyDescent="0.2">
      <c r="A652" s="76" t="s">
        <v>1262</v>
      </c>
      <c r="B652" s="77" t="s">
        <v>1386</v>
      </c>
      <c r="C652" s="77" t="s">
        <v>1387</v>
      </c>
      <c r="D652" s="78">
        <v>4.1899300000000006E-3</v>
      </c>
      <c r="E652" s="77" t="s">
        <v>56</v>
      </c>
      <c r="F652" s="78">
        <v>0</v>
      </c>
      <c r="G652" s="78">
        <v>0</v>
      </c>
      <c r="H652" s="78">
        <v>0</v>
      </c>
      <c r="I652" s="78">
        <v>0</v>
      </c>
      <c r="J652" s="78">
        <v>0</v>
      </c>
      <c r="K652" s="78">
        <v>0</v>
      </c>
      <c r="L652" s="79" t="s">
        <v>45</v>
      </c>
      <c r="M652" s="78">
        <v>3.49161E-3</v>
      </c>
      <c r="N652" s="77" t="s">
        <v>1388</v>
      </c>
      <c r="O652" s="78" t="s">
        <v>45</v>
      </c>
      <c r="P652" s="78">
        <v>0</v>
      </c>
      <c r="Q652" s="78">
        <v>0</v>
      </c>
      <c r="R652" s="78">
        <v>0</v>
      </c>
      <c r="S652" s="78">
        <v>0</v>
      </c>
      <c r="T652" s="78">
        <v>0</v>
      </c>
      <c r="U652" s="78">
        <v>0</v>
      </c>
      <c r="V652" s="78">
        <v>0</v>
      </c>
      <c r="W652" s="78">
        <v>0</v>
      </c>
      <c r="X652" s="78">
        <v>0</v>
      </c>
      <c r="Y652" s="78">
        <v>0</v>
      </c>
    </row>
    <row r="653" spans="1:25" ht="47.25" x14ac:dyDescent="0.2">
      <c r="A653" s="76" t="s">
        <v>1262</v>
      </c>
      <c r="B653" s="77" t="s">
        <v>1389</v>
      </c>
      <c r="C653" s="77" t="s">
        <v>1390</v>
      </c>
      <c r="D653" s="78">
        <v>3.5100320000000004E-2</v>
      </c>
      <c r="E653" s="77" t="s">
        <v>56</v>
      </c>
      <c r="F653" s="78">
        <v>0</v>
      </c>
      <c r="G653" s="78">
        <v>0</v>
      </c>
      <c r="H653" s="78">
        <v>0</v>
      </c>
      <c r="I653" s="78">
        <v>0</v>
      </c>
      <c r="J653" s="78">
        <v>0</v>
      </c>
      <c r="K653" s="78">
        <v>0</v>
      </c>
      <c r="L653" s="79" t="s">
        <v>45</v>
      </c>
      <c r="M653" s="78">
        <v>2.9250270000000002E-2</v>
      </c>
      <c r="N653" s="77" t="s">
        <v>1391</v>
      </c>
      <c r="O653" s="78" t="s">
        <v>45</v>
      </c>
      <c r="P653" s="78">
        <v>0</v>
      </c>
      <c r="Q653" s="78">
        <v>0</v>
      </c>
      <c r="R653" s="78">
        <v>0</v>
      </c>
      <c r="S653" s="78">
        <v>0</v>
      </c>
      <c r="T653" s="78">
        <v>0</v>
      </c>
      <c r="U653" s="78">
        <v>0</v>
      </c>
      <c r="V653" s="78">
        <v>0</v>
      </c>
      <c r="W653" s="78">
        <v>0</v>
      </c>
      <c r="X653" s="78">
        <v>0</v>
      </c>
      <c r="Y653" s="78">
        <v>0</v>
      </c>
    </row>
    <row r="654" spans="1:25" ht="47.25" x14ac:dyDescent="0.2">
      <c r="A654" s="76" t="s">
        <v>1262</v>
      </c>
      <c r="B654" s="77" t="s">
        <v>1392</v>
      </c>
      <c r="C654" s="77" t="s">
        <v>1393</v>
      </c>
      <c r="D654" s="78">
        <v>1.5744000000000001E-2</v>
      </c>
      <c r="E654" s="77" t="s">
        <v>56</v>
      </c>
      <c r="F654" s="78">
        <v>0</v>
      </c>
      <c r="G654" s="78">
        <v>0</v>
      </c>
      <c r="H654" s="78">
        <v>0</v>
      </c>
      <c r="I654" s="78">
        <v>0</v>
      </c>
      <c r="J654" s="78">
        <v>0</v>
      </c>
      <c r="K654" s="78">
        <v>0</v>
      </c>
      <c r="L654" s="79" t="s">
        <v>45</v>
      </c>
      <c r="M654" s="78">
        <v>1.312E-2</v>
      </c>
      <c r="N654" s="77" t="s">
        <v>1394</v>
      </c>
      <c r="O654" s="78" t="s">
        <v>45</v>
      </c>
      <c r="P654" s="78">
        <v>0</v>
      </c>
      <c r="Q654" s="78">
        <v>0</v>
      </c>
      <c r="R654" s="78">
        <v>0</v>
      </c>
      <c r="S654" s="78">
        <v>0</v>
      </c>
      <c r="T654" s="78">
        <v>0</v>
      </c>
      <c r="U654" s="78">
        <v>0</v>
      </c>
      <c r="V654" s="78">
        <v>0</v>
      </c>
      <c r="W654" s="78">
        <v>0</v>
      </c>
      <c r="X654" s="78">
        <v>0</v>
      </c>
      <c r="Y654" s="78">
        <v>0</v>
      </c>
    </row>
    <row r="655" spans="1:25" ht="94.5" x14ac:dyDescent="0.2">
      <c r="A655" s="76" t="s">
        <v>1262</v>
      </c>
      <c r="B655" s="77" t="s">
        <v>1395</v>
      </c>
      <c r="C655" s="77" t="s">
        <v>1396</v>
      </c>
      <c r="D655" s="78">
        <v>0.23556850000000001</v>
      </c>
      <c r="E655" s="77" t="s">
        <v>56</v>
      </c>
      <c r="F655" s="78">
        <v>0</v>
      </c>
      <c r="G655" s="78">
        <v>0</v>
      </c>
      <c r="H655" s="78">
        <v>0</v>
      </c>
      <c r="I655" s="78">
        <v>0</v>
      </c>
      <c r="J655" s="78">
        <v>0</v>
      </c>
      <c r="K655" s="78">
        <v>0</v>
      </c>
      <c r="L655" s="79" t="s">
        <v>45</v>
      </c>
      <c r="M655" s="78">
        <v>0.19630708000000002</v>
      </c>
      <c r="N655" s="77" t="s">
        <v>1397</v>
      </c>
      <c r="O655" s="78" t="s">
        <v>45</v>
      </c>
      <c r="P655" s="78">
        <v>0</v>
      </c>
      <c r="Q655" s="78">
        <v>0</v>
      </c>
      <c r="R655" s="78">
        <v>0</v>
      </c>
      <c r="S655" s="78">
        <v>0</v>
      </c>
      <c r="T655" s="78">
        <v>0</v>
      </c>
      <c r="U655" s="78">
        <v>0</v>
      </c>
      <c r="V655" s="78">
        <v>0</v>
      </c>
      <c r="W655" s="78">
        <v>0</v>
      </c>
      <c r="X655" s="78">
        <v>0</v>
      </c>
      <c r="Y655" s="78">
        <v>0</v>
      </c>
    </row>
    <row r="656" spans="1:25" ht="31.5" x14ac:dyDescent="0.2">
      <c r="A656" s="72" t="s">
        <v>1398</v>
      </c>
      <c r="B656" s="73" t="s">
        <v>202</v>
      </c>
      <c r="C656" s="73" t="s">
        <v>44</v>
      </c>
      <c r="D656" s="74">
        <f ca="1">IF(MID($A656,3,10)="1.1.3",SUMIFS(D657:D$6000,$A657:$A$6000,$A656&amp;".1",$B657:$B$6000,"Наименование объекта по производству электрической энергии всего, в том числе:")+SUMIFS(D657:D$6000,$A657:$A$6000,$A656&amp;".2",$B657:$B$6000,"Наименование объекта по производству электрической энергии всего, в том числе:"),IF(AND($C657&lt;&gt;"Г",$C657&lt;&gt;""),SUMIFS(INDIRECT(ADDRESS(ROW($A656),COLUMN(D$1),3,1)&amp;":"&amp;ADDRESS(ROW($A656)+MATCH("Г",$C657:$C$6000,0),COLUMN(D$1),3,1)),INDIRECT(ADDRESS(ROW($A656),COLUMN($A$1),3,1)&amp;":"&amp;ADDRESS(ROW($A656)+MATCH("Г",$C657:$C$6000,0),COLUMN($A$1),3,1)),$A656&amp;"*",INDIRECT(ADDRESS(ROW($A656),COLUMN($C$1),3,1)&amp;":"&amp;ADDRESS(ROW($A656)+MATCH("Г",$C657:$C$6000,0),COLUMN($C$1),3,1)),"&lt;&gt;Г"),SUMIFS(D657:D$6000,$A657:$A$6000,IF(AND($A656=$A657,$C656=$C657),$A656&amp;"*",IF(OR(MID($A656,1,1)="0",MID($A656,1,1)=0),"?"&amp;MID($A656,2,LEN($A656)-1),$A656&amp;".?")),$C657:$C$6000,"Г")))</f>
        <v>0</v>
      </c>
      <c r="E656" s="73" t="s">
        <v>45</v>
      </c>
      <c r="F656" s="74">
        <v>0</v>
      </c>
      <c r="G656" s="74">
        <v>0</v>
      </c>
      <c r="H656" s="74">
        <v>0</v>
      </c>
      <c r="I656" s="74">
        <v>0</v>
      </c>
      <c r="J656" s="74">
        <v>0</v>
      </c>
      <c r="K656" s="74">
        <v>0</v>
      </c>
      <c r="L656" s="75" t="s">
        <v>45</v>
      </c>
      <c r="M656" s="74">
        <f ca="1">IF(MID($A656,3,10)="1.1.3",SUMIFS(M657:M$6000,$A657:$A$6000,$A656&amp;".1",$B657:$B$6000,"Наименование объекта по производству электрической энергии всего, в том числе:")+SUMIFS(M657:M$6000,$A657:$A$6000,$A656&amp;".2",$B657:$B$6000,"Наименование объекта по производству электрической энергии всего, в том числе:"),IF(AND($C657&lt;&gt;"Г",$C657&lt;&gt;""),SUMIFS(INDIRECT(ADDRESS(ROW($A656),COLUMN(M$1),3,1)&amp;":"&amp;ADDRESS(ROW($A656)+MATCH("Г",$C657:$C$6000,0),COLUMN(M$1),3,1)),INDIRECT(ADDRESS(ROW($A656),COLUMN($A$1),3,1)&amp;":"&amp;ADDRESS(ROW($A656)+MATCH("Г",$C657:$C$6000,0),COLUMN($A$1),3,1)),$A656&amp;"*",INDIRECT(ADDRESS(ROW($A656),COLUMN($C$1),3,1)&amp;":"&amp;ADDRESS(ROW($A656)+MATCH("Г",$C657:$C$6000,0),COLUMN($C$1),3,1)),"&lt;&gt;Г"),SUMIFS(M657:M$6000,$A657:$A$6000,IF(AND($A656=$A657,$C656=$C657),$A656&amp;"*",IF(OR(MID($A656,1,1)="0",MID($A656,1,1)=0),"?"&amp;MID($A656,2,LEN($A656)-1),$A656&amp;".?")),$C657:$C$6000,"Г")))</f>
        <v>0</v>
      </c>
      <c r="N656" s="73" t="s">
        <v>45</v>
      </c>
      <c r="O656" s="74" t="s">
        <v>45</v>
      </c>
      <c r="P656" s="74">
        <v>0</v>
      </c>
      <c r="Q656" s="74">
        <v>0</v>
      </c>
      <c r="R656" s="74">
        <v>0</v>
      </c>
      <c r="S656" s="74">
        <v>0</v>
      </c>
      <c r="T656" s="74">
        <v>0</v>
      </c>
      <c r="U656" s="74">
        <v>0</v>
      </c>
      <c r="V656" s="74">
        <v>0</v>
      </c>
      <c r="W656" s="74">
        <v>0</v>
      </c>
      <c r="X656" s="74">
        <v>0</v>
      </c>
      <c r="Y656" s="74">
        <v>0</v>
      </c>
    </row>
    <row r="657" spans="1:25" ht="15.75" x14ac:dyDescent="0.2">
      <c r="A657" s="72" t="s">
        <v>1399</v>
      </c>
      <c r="B657" s="73" t="s">
        <v>204</v>
      </c>
      <c r="C657" s="73" t="s">
        <v>44</v>
      </c>
      <c r="D657" s="74">
        <f ca="1">IF(MID($A657,3,10)="1.1.3",SUMIFS(D658:D$6000,$A658:$A$6000,$A657&amp;".1",$B658:$B$6000,"Наименование объекта по производству электрической энергии всего, в том числе:")+SUMIFS(D658:D$6000,$A658:$A$6000,$A657&amp;".2",$B658:$B$6000,"Наименование объекта по производству электрической энергии всего, в том числе:"),IF(AND($C658&lt;&gt;"Г",$C658&lt;&gt;""),SUMIFS(INDIRECT(ADDRESS(ROW($A657),COLUMN(D$1),3,1)&amp;":"&amp;ADDRESS(ROW($A657)+MATCH("Г",$C658:$C$6000,0),COLUMN(D$1),3,1)),INDIRECT(ADDRESS(ROW($A657),COLUMN($A$1),3,1)&amp;":"&amp;ADDRESS(ROW($A657)+MATCH("Г",$C658:$C$6000,0),COLUMN($A$1),3,1)),$A657&amp;"*",INDIRECT(ADDRESS(ROW($A657),COLUMN($C$1),3,1)&amp;":"&amp;ADDRESS(ROW($A657)+MATCH("Г",$C658:$C$6000,0),COLUMN($C$1),3,1)),"&lt;&gt;Г"),SUMIFS(D658:D$6000,$A658:$A$6000,IF(AND($A657=$A658,$C657=$C658),$A657&amp;"*",IF(OR(MID($A657,1,1)="0",MID($A657,1,1)=0),"?"&amp;MID($A657,2,LEN($A657)-1),$A657&amp;".?")),$C658:$C$6000,"Г")))</f>
        <v>0</v>
      </c>
      <c r="E657" s="73" t="s">
        <v>45</v>
      </c>
      <c r="F657" s="74">
        <v>0</v>
      </c>
      <c r="G657" s="74">
        <v>0</v>
      </c>
      <c r="H657" s="74">
        <v>0</v>
      </c>
      <c r="I657" s="74">
        <v>0</v>
      </c>
      <c r="J657" s="74">
        <v>0</v>
      </c>
      <c r="K657" s="74">
        <v>0</v>
      </c>
      <c r="L657" s="75" t="s">
        <v>45</v>
      </c>
      <c r="M657" s="74">
        <f ca="1">IF(MID($A657,3,10)="1.1.3",SUMIFS(M658:M$6000,$A658:$A$6000,$A657&amp;".1",$B658:$B$6000,"Наименование объекта по производству электрической энергии всего, в том числе:")+SUMIFS(M658:M$6000,$A658:$A$6000,$A657&amp;".2",$B658:$B$6000,"Наименование объекта по производству электрической энергии всего, в том числе:"),IF(AND($C658&lt;&gt;"Г",$C658&lt;&gt;""),SUMIFS(INDIRECT(ADDRESS(ROW($A657),COLUMN(M$1),3,1)&amp;":"&amp;ADDRESS(ROW($A657)+MATCH("Г",$C658:$C$6000,0),COLUMN(M$1),3,1)),INDIRECT(ADDRESS(ROW($A657),COLUMN($A$1),3,1)&amp;":"&amp;ADDRESS(ROW($A657)+MATCH("Г",$C658:$C$6000,0),COLUMN($A$1),3,1)),$A657&amp;"*",INDIRECT(ADDRESS(ROW($A657),COLUMN($C$1),3,1)&amp;":"&amp;ADDRESS(ROW($A657)+MATCH("Г",$C658:$C$6000,0),COLUMN($C$1),3,1)),"&lt;&gt;Г"),SUMIFS(M658:M$6000,$A658:$A$6000,IF(AND($A657=$A658,$C657=$C658),$A657&amp;"*",IF(OR(MID($A657,1,1)="0",MID($A657,1,1)=0),"?"&amp;MID($A657,2,LEN($A657)-1),$A657&amp;".?")),$C658:$C$6000,"Г")))</f>
        <v>0</v>
      </c>
      <c r="N657" s="73" t="s">
        <v>45</v>
      </c>
      <c r="O657" s="74" t="s">
        <v>45</v>
      </c>
      <c r="P657" s="74">
        <v>0</v>
      </c>
      <c r="Q657" s="74">
        <v>0</v>
      </c>
      <c r="R657" s="74">
        <v>0</v>
      </c>
      <c r="S657" s="74">
        <v>0</v>
      </c>
      <c r="T657" s="74">
        <v>0</v>
      </c>
      <c r="U657" s="74">
        <v>0</v>
      </c>
      <c r="V657" s="74">
        <v>0</v>
      </c>
      <c r="W657" s="74">
        <v>0</v>
      </c>
      <c r="X657" s="74">
        <v>0</v>
      </c>
      <c r="Y657" s="74">
        <v>0</v>
      </c>
    </row>
    <row r="658" spans="1:25" ht="31.5" x14ac:dyDescent="0.2">
      <c r="A658" s="72" t="s">
        <v>1400</v>
      </c>
      <c r="B658" s="73" t="s">
        <v>206</v>
      </c>
      <c r="C658" s="73" t="s">
        <v>44</v>
      </c>
      <c r="D658" s="74">
        <f ca="1">IF(MID($A658,3,10)="1.1.3",SUMIFS(D659:D$6000,$A659:$A$6000,$A658&amp;".1",$B659:$B$6000,"Наименование объекта по производству электрической энергии всего, в том числе:")+SUMIFS(D659:D$6000,$A659:$A$6000,$A658&amp;".2",$B659:$B$6000,"Наименование объекта по производству электрической энергии всего, в том числе:"),IF(AND($C659&lt;&gt;"Г",$C659&lt;&gt;""),SUMIFS(INDIRECT(ADDRESS(ROW($A658),COLUMN(D$1),3,1)&amp;":"&amp;ADDRESS(ROW($A658)+MATCH("Г",$C659:$C$6000,0),COLUMN(D$1),3,1)),INDIRECT(ADDRESS(ROW($A658),COLUMN($A$1),3,1)&amp;":"&amp;ADDRESS(ROW($A658)+MATCH("Г",$C659:$C$6000,0),COLUMN($A$1),3,1)),$A658&amp;"*",INDIRECT(ADDRESS(ROW($A658),COLUMN($C$1),3,1)&amp;":"&amp;ADDRESS(ROW($A658)+MATCH("Г",$C659:$C$6000,0),COLUMN($C$1),3,1)),"&lt;&gt;Г"),SUMIFS(D659:D$6000,$A659:$A$6000,IF(AND($A658=$A659,$C658=$C659),$A658&amp;"*",IF(OR(MID($A658,1,1)="0",MID($A658,1,1)=0),"?"&amp;MID($A658,2,LEN($A658)-1),$A658&amp;".?")),$C659:$C$6000,"Г")))</f>
        <v>0</v>
      </c>
      <c r="E658" s="73" t="s">
        <v>45</v>
      </c>
      <c r="F658" s="74">
        <v>0</v>
      </c>
      <c r="G658" s="74">
        <v>0</v>
      </c>
      <c r="H658" s="74">
        <v>0</v>
      </c>
      <c r="I658" s="74">
        <v>0</v>
      </c>
      <c r="J658" s="74">
        <v>0</v>
      </c>
      <c r="K658" s="74">
        <v>0</v>
      </c>
      <c r="L658" s="75" t="s">
        <v>45</v>
      </c>
      <c r="M658" s="74">
        <f ca="1">IF(MID($A658,3,10)="1.1.3",SUMIFS(M659:M$6000,$A659:$A$6000,$A658&amp;".1",$B659:$B$6000,"Наименование объекта по производству электрической энергии всего, в том числе:")+SUMIFS(M659:M$6000,$A659:$A$6000,$A658&amp;".2",$B659:$B$6000,"Наименование объекта по производству электрической энергии всего, в том числе:"),IF(AND($C659&lt;&gt;"Г",$C659&lt;&gt;""),SUMIFS(INDIRECT(ADDRESS(ROW($A658),COLUMN(M$1),3,1)&amp;":"&amp;ADDRESS(ROW($A658)+MATCH("Г",$C659:$C$6000,0),COLUMN(M$1),3,1)),INDIRECT(ADDRESS(ROW($A658),COLUMN($A$1),3,1)&amp;":"&amp;ADDRESS(ROW($A658)+MATCH("Г",$C659:$C$6000,0),COLUMN($A$1),3,1)),$A658&amp;"*",INDIRECT(ADDRESS(ROW($A658),COLUMN($C$1),3,1)&amp;":"&amp;ADDRESS(ROW($A658)+MATCH("Г",$C659:$C$6000,0),COLUMN($C$1),3,1)),"&lt;&gt;Г"),SUMIFS(M659:M$6000,$A659:$A$6000,IF(AND($A658=$A659,$C658=$C659),$A658&amp;"*",IF(OR(MID($A658,1,1)="0",MID($A658,1,1)=0),"?"&amp;MID($A658,2,LEN($A658)-1),$A658&amp;".?")),$C659:$C$6000,"Г")))</f>
        <v>0</v>
      </c>
      <c r="N658" s="73" t="s">
        <v>45</v>
      </c>
      <c r="O658" s="74" t="s">
        <v>45</v>
      </c>
      <c r="P658" s="74">
        <v>0</v>
      </c>
      <c r="Q658" s="74">
        <v>0</v>
      </c>
      <c r="R658" s="74">
        <v>0</v>
      </c>
      <c r="S658" s="74">
        <v>0</v>
      </c>
      <c r="T658" s="74">
        <v>0</v>
      </c>
      <c r="U658" s="74">
        <v>0</v>
      </c>
      <c r="V658" s="74">
        <v>0</v>
      </c>
      <c r="W658" s="74">
        <v>0</v>
      </c>
      <c r="X658" s="74">
        <v>0</v>
      </c>
      <c r="Y658" s="74">
        <v>0</v>
      </c>
    </row>
    <row r="659" spans="1:25" ht="15.75" x14ac:dyDescent="0.2">
      <c r="A659" s="72" t="s">
        <v>1401</v>
      </c>
      <c r="B659" s="73" t="s">
        <v>208</v>
      </c>
      <c r="C659" s="73" t="s">
        <v>44</v>
      </c>
      <c r="D659" s="74">
        <f ca="1">IF(MID($A659,3,10)="1.1.3",SUMIFS(D660:D$6000,$A660:$A$6000,$A659&amp;".1",$B660:$B$6000,"Наименование объекта по производству электрической энергии всего, в том числе:")+SUMIFS(D660:D$6000,$A660:$A$6000,$A659&amp;".2",$B660:$B$6000,"Наименование объекта по производству электрической энергии всего, в том числе:"),IF(AND($C660&lt;&gt;"Г",$C660&lt;&gt;""),SUMIFS(INDIRECT(ADDRESS(ROW($A659),COLUMN(D$1),3,1)&amp;":"&amp;ADDRESS(ROW($A659)+MATCH("Г",$C660:$C$6000,0),COLUMN(D$1),3,1)),INDIRECT(ADDRESS(ROW($A659),COLUMN($A$1),3,1)&amp;":"&amp;ADDRESS(ROW($A659)+MATCH("Г",$C660:$C$6000,0),COLUMN($A$1),3,1)),$A659&amp;"*",INDIRECT(ADDRESS(ROW($A659),COLUMN($C$1),3,1)&amp;":"&amp;ADDRESS(ROW($A659)+MATCH("Г",$C660:$C$6000,0),COLUMN($C$1),3,1)),"&lt;&gt;Г"),SUMIFS(D660:D$6000,$A660:$A$6000,IF(AND($A659=$A660,$C659=$C660),$A659&amp;"*",IF(OR(MID($A659,1,1)="0",MID($A659,1,1)=0),"?"&amp;MID($A659,2,LEN($A659)-1),$A659&amp;".?")),$C660:$C$6000,"Г")))</f>
        <v>0</v>
      </c>
      <c r="E659" s="73" t="s">
        <v>45</v>
      </c>
      <c r="F659" s="74">
        <v>0</v>
      </c>
      <c r="G659" s="74">
        <v>0</v>
      </c>
      <c r="H659" s="74">
        <v>0</v>
      </c>
      <c r="I659" s="74">
        <v>0</v>
      </c>
      <c r="J659" s="74">
        <v>0</v>
      </c>
      <c r="K659" s="74">
        <v>0</v>
      </c>
      <c r="L659" s="75" t="s">
        <v>45</v>
      </c>
      <c r="M659" s="74">
        <f ca="1">IF(MID($A659,3,10)="1.1.3",SUMIFS(M660:M$6000,$A660:$A$6000,$A659&amp;".1",$B660:$B$6000,"Наименование объекта по производству электрической энергии всего, в том числе:")+SUMIFS(M660:M$6000,$A660:$A$6000,$A659&amp;".2",$B660:$B$6000,"Наименование объекта по производству электрической энергии всего, в том числе:"),IF(AND($C660&lt;&gt;"Г",$C660&lt;&gt;""),SUMIFS(INDIRECT(ADDRESS(ROW($A659),COLUMN(M$1),3,1)&amp;":"&amp;ADDRESS(ROW($A659)+MATCH("Г",$C660:$C$6000,0),COLUMN(M$1),3,1)),INDIRECT(ADDRESS(ROW($A659),COLUMN($A$1),3,1)&amp;":"&amp;ADDRESS(ROW($A659)+MATCH("Г",$C660:$C$6000,0),COLUMN($A$1),3,1)),$A659&amp;"*",INDIRECT(ADDRESS(ROW($A659),COLUMN($C$1),3,1)&amp;":"&amp;ADDRESS(ROW($A659)+MATCH("Г",$C660:$C$6000,0),COLUMN($C$1),3,1)),"&lt;&gt;Г"),SUMIFS(M660:M$6000,$A660:$A$6000,IF(AND($A659=$A660,$C659=$C660),$A659&amp;"*",IF(OR(MID($A659,1,1)="0",MID($A659,1,1)=0),"?"&amp;MID($A659,2,LEN($A659)-1),$A659&amp;".?")),$C660:$C$6000,"Г")))</f>
        <v>0</v>
      </c>
      <c r="N659" s="73" t="s">
        <v>45</v>
      </c>
      <c r="O659" s="74" t="s">
        <v>45</v>
      </c>
      <c r="P659" s="74">
        <v>0</v>
      </c>
      <c r="Q659" s="74">
        <v>0</v>
      </c>
      <c r="R659" s="74">
        <v>0</v>
      </c>
      <c r="S659" s="74">
        <v>0</v>
      </c>
      <c r="T659" s="74">
        <v>0</v>
      </c>
      <c r="U659" s="74">
        <v>0</v>
      </c>
      <c r="V659" s="74">
        <v>0</v>
      </c>
      <c r="W659" s="74">
        <v>0</v>
      </c>
      <c r="X659" s="74">
        <v>0</v>
      </c>
      <c r="Y659" s="74">
        <v>0</v>
      </c>
    </row>
    <row r="660" spans="1:25" ht="15.75" x14ac:dyDescent="0.2">
      <c r="A660" s="72" t="s">
        <v>1402</v>
      </c>
      <c r="B660" s="73" t="s">
        <v>210</v>
      </c>
      <c r="C660" s="73" t="s">
        <v>44</v>
      </c>
      <c r="D660" s="74">
        <f ca="1">IF(MID($A660,3,10)="1.1.3",SUMIFS(D661:D$6000,$A661:$A$6000,$A660&amp;".1",$B661:$B$6000,"Наименование объекта по производству электрической энергии всего, в том числе:")+SUMIFS(D661:D$6000,$A661:$A$6000,$A660&amp;".2",$B661:$B$6000,"Наименование объекта по производству электрической энергии всего, в том числе:"),IF(AND($C661&lt;&gt;"Г",$C661&lt;&gt;""),SUMIFS(INDIRECT(ADDRESS(ROW($A660),COLUMN(D$1),3,1)&amp;":"&amp;ADDRESS(ROW($A660)+MATCH("Г",$C661:$C$6000,0),COLUMN(D$1),3,1)),INDIRECT(ADDRESS(ROW($A660),COLUMN($A$1),3,1)&amp;":"&amp;ADDRESS(ROW($A660)+MATCH("Г",$C661:$C$6000,0),COLUMN($A$1),3,1)),$A660&amp;"*",INDIRECT(ADDRESS(ROW($A660),COLUMN($C$1),3,1)&amp;":"&amp;ADDRESS(ROW($A660)+MATCH("Г",$C661:$C$6000,0),COLUMN($C$1),3,1)),"&lt;&gt;Г"),SUMIFS(D661:D$6000,$A661:$A$6000,IF(AND($A660=$A661,$C660=$C661),$A660&amp;"*",IF(OR(MID($A660,1,1)="0",MID($A660,1,1)=0),"?"&amp;MID($A660,2,LEN($A660)-1),$A660&amp;".?")),$C661:$C$6000,"Г")))</f>
        <v>0</v>
      </c>
      <c r="E660" s="73" t="s">
        <v>45</v>
      </c>
      <c r="F660" s="74">
        <v>0</v>
      </c>
      <c r="G660" s="74">
        <v>0</v>
      </c>
      <c r="H660" s="74">
        <v>0</v>
      </c>
      <c r="I660" s="74">
        <v>0</v>
      </c>
      <c r="J660" s="74">
        <v>0</v>
      </c>
      <c r="K660" s="74">
        <v>0</v>
      </c>
      <c r="L660" s="75" t="s">
        <v>45</v>
      </c>
      <c r="M660" s="74">
        <f ca="1">IF(MID($A660,3,10)="1.1.3",SUMIFS(M661:M$6000,$A661:$A$6000,$A660&amp;".1",$B661:$B$6000,"Наименование объекта по производству электрической энергии всего, в том числе:")+SUMIFS(M661:M$6000,$A661:$A$6000,$A660&amp;".2",$B661:$B$6000,"Наименование объекта по производству электрической энергии всего, в том числе:"),IF(AND($C661&lt;&gt;"Г",$C661&lt;&gt;""),SUMIFS(INDIRECT(ADDRESS(ROW($A660),COLUMN(M$1),3,1)&amp;":"&amp;ADDRESS(ROW($A660)+MATCH("Г",$C661:$C$6000,0),COLUMN(M$1),3,1)),INDIRECT(ADDRESS(ROW($A660),COLUMN($A$1),3,1)&amp;":"&amp;ADDRESS(ROW($A660)+MATCH("Г",$C661:$C$6000,0),COLUMN($A$1),3,1)),$A660&amp;"*",INDIRECT(ADDRESS(ROW($A660),COLUMN($C$1),3,1)&amp;":"&amp;ADDRESS(ROW($A660)+MATCH("Г",$C661:$C$6000,0),COLUMN($C$1),3,1)),"&lt;&gt;Г"),SUMIFS(M661:M$6000,$A661:$A$6000,IF(AND($A660=$A661,$C660=$C661),$A660&amp;"*",IF(OR(MID($A660,1,1)="0",MID($A660,1,1)=0),"?"&amp;MID($A660,2,LEN($A660)-1),$A660&amp;".?")),$C661:$C$6000,"Г")))</f>
        <v>0</v>
      </c>
      <c r="N660" s="73" t="s">
        <v>45</v>
      </c>
      <c r="O660" s="74" t="s">
        <v>45</v>
      </c>
      <c r="P660" s="74">
        <v>0</v>
      </c>
      <c r="Q660" s="74">
        <v>0</v>
      </c>
      <c r="R660" s="74">
        <v>0</v>
      </c>
      <c r="S660" s="74">
        <v>0</v>
      </c>
      <c r="T660" s="74">
        <v>0</v>
      </c>
      <c r="U660" s="74">
        <v>0</v>
      </c>
      <c r="V660" s="74">
        <v>0</v>
      </c>
      <c r="W660" s="74">
        <v>0</v>
      </c>
      <c r="X660" s="74">
        <v>0</v>
      </c>
      <c r="Y660" s="74">
        <v>0</v>
      </c>
    </row>
    <row r="661" spans="1:25" ht="15.75" x14ac:dyDescent="0.2">
      <c r="A661" s="72" t="s">
        <v>1403</v>
      </c>
      <c r="B661" s="73" t="s">
        <v>212</v>
      </c>
      <c r="C661" s="73" t="s">
        <v>44</v>
      </c>
      <c r="D661" s="74">
        <f ca="1">IF(MID($A661,3,10)="1.1.3",SUMIFS(D662:D$6000,$A662:$A$6000,$A661&amp;".1",$B662:$B$6000,"Наименование объекта по производству электрической энергии всего, в том числе:")+SUMIFS(D662:D$6000,$A662:$A$6000,$A661&amp;".2",$B662:$B$6000,"Наименование объекта по производству электрической энергии всего, в том числе:"),IF(AND($C662&lt;&gt;"Г",$C662&lt;&gt;""),SUMIFS(INDIRECT(ADDRESS(ROW($A661),COLUMN(D$1),3,1)&amp;":"&amp;ADDRESS(ROW($A661)+MATCH("Г",$C662:$C$6000,0),COLUMN(D$1),3,1)),INDIRECT(ADDRESS(ROW($A661),COLUMN($A$1),3,1)&amp;":"&amp;ADDRESS(ROW($A661)+MATCH("Г",$C662:$C$6000,0),COLUMN($A$1),3,1)),$A661&amp;"*",INDIRECT(ADDRESS(ROW($A661),COLUMN($C$1),3,1)&amp;":"&amp;ADDRESS(ROW($A661)+MATCH("Г",$C662:$C$6000,0),COLUMN($C$1),3,1)),"&lt;&gt;Г"),SUMIFS(D662:D$6000,$A662:$A$6000,IF(AND($A661=$A662,$C661=$C662),$A661&amp;"*",IF(OR(MID($A661,1,1)="0",MID($A661,1,1)=0),"?"&amp;MID($A661,2,LEN($A661)-1),$A661&amp;".?")),$C662:$C$6000,"Г")))</f>
        <v>0</v>
      </c>
      <c r="E661" s="73" t="s">
        <v>45</v>
      </c>
      <c r="F661" s="74">
        <v>0</v>
      </c>
      <c r="G661" s="74">
        <v>0</v>
      </c>
      <c r="H661" s="74">
        <v>0</v>
      </c>
      <c r="I661" s="74">
        <v>0</v>
      </c>
      <c r="J661" s="74">
        <v>0</v>
      </c>
      <c r="K661" s="74">
        <v>0</v>
      </c>
      <c r="L661" s="75" t="s">
        <v>45</v>
      </c>
      <c r="M661" s="74">
        <f ca="1">IF(MID($A661,3,10)="1.1.3",SUMIFS(M662:M$6000,$A662:$A$6000,$A661&amp;".1",$B662:$B$6000,"Наименование объекта по производству электрической энергии всего, в том числе:")+SUMIFS(M662:M$6000,$A662:$A$6000,$A661&amp;".2",$B662:$B$6000,"Наименование объекта по производству электрической энергии всего, в том числе:"),IF(AND($C662&lt;&gt;"Г",$C662&lt;&gt;""),SUMIFS(INDIRECT(ADDRESS(ROW($A661),COLUMN(M$1),3,1)&amp;":"&amp;ADDRESS(ROW($A661)+MATCH("Г",$C662:$C$6000,0),COLUMN(M$1),3,1)),INDIRECT(ADDRESS(ROW($A661),COLUMN($A$1),3,1)&amp;":"&amp;ADDRESS(ROW($A661)+MATCH("Г",$C662:$C$6000,0),COLUMN($A$1),3,1)),$A661&amp;"*",INDIRECT(ADDRESS(ROW($A661),COLUMN($C$1),3,1)&amp;":"&amp;ADDRESS(ROW($A661)+MATCH("Г",$C662:$C$6000,0),COLUMN($C$1),3,1)),"&lt;&gt;Г"),SUMIFS(M662:M$6000,$A662:$A$6000,IF(AND($A661=$A662,$C661=$C662),$A661&amp;"*",IF(OR(MID($A661,1,1)="0",MID($A661,1,1)=0),"?"&amp;MID($A661,2,LEN($A661)-1),$A661&amp;".?")),$C662:$C$6000,"Г")))</f>
        <v>0</v>
      </c>
      <c r="N661" s="73" t="s">
        <v>45</v>
      </c>
      <c r="O661" s="74" t="s">
        <v>45</v>
      </c>
      <c r="P661" s="74">
        <v>0</v>
      </c>
      <c r="Q661" s="74">
        <v>0</v>
      </c>
      <c r="R661" s="74">
        <v>0</v>
      </c>
      <c r="S661" s="74">
        <v>0</v>
      </c>
      <c r="T661" s="74">
        <v>0</v>
      </c>
      <c r="U661" s="74">
        <v>0</v>
      </c>
      <c r="V661" s="74">
        <v>0</v>
      </c>
      <c r="W661" s="74">
        <v>0</v>
      </c>
      <c r="X661" s="74">
        <v>0</v>
      </c>
      <c r="Y661" s="74">
        <v>0</v>
      </c>
    </row>
    <row r="662" spans="1:25" ht="31.5" x14ac:dyDescent="0.2">
      <c r="A662" s="72" t="s">
        <v>1404</v>
      </c>
      <c r="B662" s="73" t="s">
        <v>59</v>
      </c>
      <c r="C662" s="73" t="s">
        <v>44</v>
      </c>
      <c r="D662" s="74">
        <f ca="1">IF(MID($A662,3,10)="1.1.3",SUMIFS(D663:D$6000,$A663:$A$6000,$A662&amp;".1",$B663:$B$6000,"Наименование объекта по производству электрической энергии всего, в том числе:")+SUMIFS(D663:D$6000,$A663:$A$6000,$A662&amp;".2",$B663:$B$6000,"Наименование объекта по производству электрической энергии всего, в том числе:"),IF(AND($C663&lt;&gt;"Г",$C663&lt;&gt;""),SUMIFS(INDIRECT(ADDRESS(ROW($A662),COLUMN(D$1),3,1)&amp;":"&amp;ADDRESS(ROW($A662)+MATCH("Г",$C663:$C$6000,0),COLUMN(D$1),3,1)),INDIRECT(ADDRESS(ROW($A662),COLUMN($A$1),3,1)&amp;":"&amp;ADDRESS(ROW($A662)+MATCH("Г",$C663:$C$6000,0),COLUMN($A$1),3,1)),$A662&amp;"*",INDIRECT(ADDRESS(ROW($A662),COLUMN($C$1),3,1)&amp;":"&amp;ADDRESS(ROW($A662)+MATCH("Г",$C663:$C$6000,0),COLUMN($C$1),3,1)),"&lt;&gt;Г"),SUMIFS(D663:D$6000,$A663:$A$6000,IF(AND($A662=$A663,$C662=$C663),$A662&amp;"*",IF(OR(MID($A662,1,1)="0",MID($A662,1,1)=0),"?"&amp;MID($A662,2,LEN($A662)-1),$A662&amp;".?")),$C663:$C$6000,"Г")))</f>
        <v>0</v>
      </c>
      <c r="E662" s="73" t="s">
        <v>45</v>
      </c>
      <c r="F662" s="74">
        <v>0</v>
      </c>
      <c r="G662" s="74">
        <v>0</v>
      </c>
      <c r="H662" s="74">
        <v>0</v>
      </c>
      <c r="I662" s="74">
        <v>0</v>
      </c>
      <c r="J662" s="74">
        <v>0</v>
      </c>
      <c r="K662" s="74">
        <v>0</v>
      </c>
      <c r="L662" s="75" t="s">
        <v>45</v>
      </c>
      <c r="M662" s="74">
        <f ca="1">IF(MID($A662,3,10)="1.1.3",SUMIFS(M663:M$6000,$A663:$A$6000,$A662&amp;".1",$B663:$B$6000,"Наименование объекта по производству электрической энергии всего, в том числе:")+SUMIFS(M663:M$6000,$A663:$A$6000,$A662&amp;".2",$B663:$B$6000,"Наименование объекта по производству электрической энергии всего, в том числе:"),IF(AND($C663&lt;&gt;"Г",$C663&lt;&gt;""),SUMIFS(INDIRECT(ADDRESS(ROW($A662),COLUMN(M$1),3,1)&amp;":"&amp;ADDRESS(ROW($A662)+MATCH("Г",$C663:$C$6000,0),COLUMN(M$1),3,1)),INDIRECT(ADDRESS(ROW($A662),COLUMN($A$1),3,1)&amp;":"&amp;ADDRESS(ROW($A662)+MATCH("Г",$C663:$C$6000,0),COLUMN($A$1),3,1)),$A662&amp;"*",INDIRECT(ADDRESS(ROW($A662),COLUMN($C$1),3,1)&amp;":"&amp;ADDRESS(ROW($A662)+MATCH("Г",$C663:$C$6000,0),COLUMN($C$1),3,1)),"&lt;&gt;Г"),SUMIFS(M663:M$6000,$A663:$A$6000,IF(AND($A662=$A663,$C662=$C663),$A662&amp;"*",IF(OR(MID($A662,1,1)="0",MID($A662,1,1)=0),"?"&amp;MID($A662,2,LEN($A662)-1),$A662&amp;".?")),$C663:$C$6000,"Г")))</f>
        <v>0</v>
      </c>
      <c r="N662" s="73" t="s">
        <v>45</v>
      </c>
      <c r="O662" s="74" t="s">
        <v>45</v>
      </c>
      <c r="P662" s="74">
        <v>0</v>
      </c>
      <c r="Q662" s="74">
        <v>0</v>
      </c>
      <c r="R662" s="74">
        <v>0</v>
      </c>
      <c r="S662" s="74">
        <v>0</v>
      </c>
      <c r="T662" s="74">
        <v>0</v>
      </c>
      <c r="U662" s="74">
        <v>0</v>
      </c>
      <c r="V662" s="74">
        <v>0</v>
      </c>
      <c r="W662" s="74">
        <v>0</v>
      </c>
      <c r="X662" s="74">
        <v>0</v>
      </c>
      <c r="Y662" s="74">
        <v>0</v>
      </c>
    </row>
    <row r="663" spans="1:25" ht="15.75" x14ac:dyDescent="0.2">
      <c r="A663" s="72" t="s">
        <v>1405</v>
      </c>
      <c r="B663" s="73" t="s">
        <v>215</v>
      </c>
      <c r="C663" s="73" t="s">
        <v>44</v>
      </c>
      <c r="D663" s="74">
        <f ca="1">IF(MID($A663,3,10)="1.1.3",SUMIFS(D664:D$6000,$A664:$A$6000,$A663&amp;".1",$B664:$B$6000,"Наименование объекта по производству электрической энергии всего, в том числе:")+SUMIFS(D664:D$6000,$A664:$A$6000,$A663&amp;".2",$B664:$B$6000,"Наименование объекта по производству электрической энергии всего, в том числе:"),IF(AND($C664&lt;&gt;"Г",$C664&lt;&gt;""),SUMIFS(INDIRECT(ADDRESS(ROW($A663),COLUMN(D$1),3,1)&amp;":"&amp;ADDRESS(ROW($A663)+MATCH("Г",$C664:$C$6000,0),COLUMN(D$1),3,1)),INDIRECT(ADDRESS(ROW($A663),COLUMN($A$1),3,1)&amp;":"&amp;ADDRESS(ROW($A663)+MATCH("Г",$C664:$C$6000,0),COLUMN($A$1),3,1)),$A663&amp;"*",INDIRECT(ADDRESS(ROW($A663),COLUMN($C$1),3,1)&amp;":"&amp;ADDRESS(ROW($A663)+MATCH("Г",$C664:$C$6000,0),COLUMN($C$1),3,1)),"&lt;&gt;Г"),SUMIFS(D664:D$6000,$A664:$A$6000,IF(AND($A663=$A664,$C663=$C664),$A663&amp;"*",IF(OR(MID($A663,1,1)="0",MID($A663,1,1)=0),"?"&amp;MID($A663,2,LEN($A663)-1),$A663&amp;".?")),$C664:$C$6000,"Г")))</f>
        <v>0</v>
      </c>
      <c r="E663" s="73" t="s">
        <v>45</v>
      </c>
      <c r="F663" s="74">
        <v>0</v>
      </c>
      <c r="G663" s="74">
        <v>0</v>
      </c>
      <c r="H663" s="74">
        <v>0</v>
      </c>
      <c r="I663" s="74">
        <v>0</v>
      </c>
      <c r="J663" s="74">
        <v>0</v>
      </c>
      <c r="K663" s="74">
        <v>0</v>
      </c>
      <c r="L663" s="75" t="s">
        <v>45</v>
      </c>
      <c r="M663" s="74">
        <f ca="1">IF(MID($A663,3,10)="1.1.3",SUMIFS(M664:M$6000,$A664:$A$6000,$A663&amp;".1",$B664:$B$6000,"Наименование объекта по производству электрической энергии всего, в том числе:")+SUMIFS(M664:M$6000,$A664:$A$6000,$A663&amp;".2",$B664:$B$6000,"Наименование объекта по производству электрической энергии всего, в том числе:"),IF(AND($C664&lt;&gt;"Г",$C664&lt;&gt;""),SUMIFS(INDIRECT(ADDRESS(ROW($A663),COLUMN(M$1),3,1)&amp;":"&amp;ADDRESS(ROW($A663)+MATCH("Г",$C664:$C$6000,0),COLUMN(M$1),3,1)),INDIRECT(ADDRESS(ROW($A663),COLUMN($A$1),3,1)&amp;":"&amp;ADDRESS(ROW($A663)+MATCH("Г",$C664:$C$6000,0),COLUMN($A$1),3,1)),$A663&amp;"*",INDIRECT(ADDRESS(ROW($A663),COLUMN($C$1),3,1)&amp;":"&amp;ADDRESS(ROW($A663)+MATCH("Г",$C664:$C$6000,0),COLUMN($C$1),3,1)),"&lt;&gt;Г"),SUMIFS(M664:M$6000,$A664:$A$6000,IF(AND($A663=$A664,$C663=$C664),$A663&amp;"*",IF(OR(MID($A663,1,1)="0",MID($A663,1,1)=0),"?"&amp;MID($A663,2,LEN($A663)-1),$A663&amp;".?")),$C664:$C$6000,"Г")))</f>
        <v>0</v>
      </c>
      <c r="N663" s="73" t="s">
        <v>45</v>
      </c>
      <c r="O663" s="74" t="s">
        <v>45</v>
      </c>
      <c r="P663" s="74">
        <v>0</v>
      </c>
      <c r="Q663" s="74">
        <v>0</v>
      </c>
      <c r="R663" s="74">
        <v>0</v>
      </c>
      <c r="S663" s="74">
        <v>0</v>
      </c>
      <c r="T663" s="74">
        <v>0</v>
      </c>
      <c r="U663" s="74">
        <v>0</v>
      </c>
      <c r="V663" s="74">
        <v>0</v>
      </c>
      <c r="W663" s="74">
        <v>0</v>
      </c>
      <c r="X663" s="74">
        <v>0</v>
      </c>
      <c r="Y663" s="74">
        <v>0</v>
      </c>
    </row>
    <row r="664" spans="1:25" ht="31.5" x14ac:dyDescent="0.2">
      <c r="A664" s="72" t="s">
        <v>1406</v>
      </c>
      <c r="B664" s="73" t="s">
        <v>217</v>
      </c>
      <c r="C664" s="73" t="s">
        <v>44</v>
      </c>
      <c r="D664" s="74">
        <f ca="1">IF(MID($A664,3,10)="1.1.3",SUMIFS(D665:D$6000,$A665:$A$6000,$A664&amp;".1",$B665:$B$6000,"Наименование объекта по производству электрической энергии всего, в том числе:")+SUMIFS(D665:D$6000,$A665:$A$6000,$A664&amp;".2",$B665:$B$6000,"Наименование объекта по производству электрической энергии всего, в том числе:"),IF(AND($C665&lt;&gt;"Г",$C665&lt;&gt;""),SUMIFS(INDIRECT(ADDRESS(ROW($A664),COLUMN(D$1),3,1)&amp;":"&amp;ADDRESS(ROW($A664)+MATCH("Г",$C665:$C$6000,0),COLUMN(D$1),3,1)),INDIRECT(ADDRESS(ROW($A664),COLUMN($A$1),3,1)&amp;":"&amp;ADDRESS(ROW($A664)+MATCH("Г",$C665:$C$6000,0),COLUMN($A$1),3,1)),$A664&amp;"*",INDIRECT(ADDRESS(ROW($A664),COLUMN($C$1),3,1)&amp;":"&amp;ADDRESS(ROW($A664)+MATCH("Г",$C665:$C$6000,0),COLUMN($C$1),3,1)),"&lt;&gt;Г"),SUMIFS(D665:D$6000,$A665:$A$6000,IF(AND($A664=$A665,$C664=$C665),$A664&amp;"*",IF(OR(MID($A664,1,1)="0",MID($A664,1,1)=0),"?"&amp;MID($A664,2,LEN($A664)-1),$A664&amp;".?")),$C665:$C$6000,"Г")))</f>
        <v>0</v>
      </c>
      <c r="E664" s="73" t="s">
        <v>45</v>
      </c>
      <c r="F664" s="74">
        <v>0</v>
      </c>
      <c r="G664" s="74">
        <v>0</v>
      </c>
      <c r="H664" s="74">
        <v>0</v>
      </c>
      <c r="I664" s="74">
        <v>0</v>
      </c>
      <c r="J664" s="74">
        <v>0</v>
      </c>
      <c r="K664" s="74">
        <v>0</v>
      </c>
      <c r="L664" s="75" t="s">
        <v>45</v>
      </c>
      <c r="M664" s="74">
        <f ca="1">IF(MID($A664,3,10)="1.1.3",SUMIFS(M665:M$6000,$A665:$A$6000,$A664&amp;".1",$B665:$B$6000,"Наименование объекта по производству электрической энергии всего, в том числе:")+SUMIFS(M665:M$6000,$A665:$A$6000,$A664&amp;".2",$B665:$B$6000,"Наименование объекта по производству электрической энергии всего, в том числе:"),IF(AND($C665&lt;&gt;"Г",$C665&lt;&gt;""),SUMIFS(INDIRECT(ADDRESS(ROW($A664),COLUMN(M$1),3,1)&amp;":"&amp;ADDRESS(ROW($A664)+MATCH("Г",$C665:$C$6000,0),COLUMN(M$1),3,1)),INDIRECT(ADDRESS(ROW($A664),COLUMN($A$1),3,1)&amp;":"&amp;ADDRESS(ROW($A664)+MATCH("Г",$C665:$C$6000,0),COLUMN($A$1),3,1)),$A664&amp;"*",INDIRECT(ADDRESS(ROW($A664),COLUMN($C$1),3,1)&amp;":"&amp;ADDRESS(ROW($A664)+MATCH("Г",$C665:$C$6000,0),COLUMN($C$1),3,1)),"&lt;&gt;Г"),SUMIFS(M665:M$6000,$A665:$A$6000,IF(AND($A664=$A665,$C664=$C665),$A664&amp;"*",IF(OR(MID($A664,1,1)="0",MID($A664,1,1)=0),"?"&amp;MID($A664,2,LEN($A664)-1),$A664&amp;".?")),$C665:$C$6000,"Г")))</f>
        <v>0</v>
      </c>
      <c r="N664" s="73" t="s">
        <v>45</v>
      </c>
      <c r="O664" s="74" t="s">
        <v>45</v>
      </c>
      <c r="P664" s="74">
        <v>0</v>
      </c>
      <c r="Q664" s="74">
        <v>0</v>
      </c>
      <c r="R664" s="74">
        <v>0</v>
      </c>
      <c r="S664" s="74">
        <v>0</v>
      </c>
      <c r="T664" s="74">
        <v>0</v>
      </c>
      <c r="U664" s="74">
        <v>0</v>
      </c>
      <c r="V664" s="74">
        <v>0</v>
      </c>
      <c r="W664" s="74">
        <v>0</v>
      </c>
      <c r="X664" s="74">
        <v>0</v>
      </c>
      <c r="Y664" s="74">
        <v>0</v>
      </c>
    </row>
    <row r="665" spans="1:25" ht="15.75" x14ac:dyDescent="0.2">
      <c r="A665" s="72" t="s">
        <v>1407</v>
      </c>
      <c r="B665" s="73" t="s">
        <v>219</v>
      </c>
      <c r="C665" s="73" t="s">
        <v>44</v>
      </c>
      <c r="D665" s="74">
        <f ca="1">IF(MID($A665,3,10)="1.1.3",SUMIFS(D666:D$6000,$A666:$A$6000,$A665&amp;".1",$B666:$B$6000,"Наименование объекта по производству электрической энергии всего, в том числе:")+SUMIFS(D666:D$6000,$A666:$A$6000,$A665&amp;".2",$B666:$B$6000,"Наименование объекта по производству электрической энергии всего, в том числе:"),IF(AND($C666&lt;&gt;"Г",$C666&lt;&gt;""),SUMIFS(INDIRECT(ADDRESS(ROW($A665),COLUMN(D$1),3,1)&amp;":"&amp;ADDRESS(ROW($A665)+MATCH("Г",$C666:$C$6000,0),COLUMN(D$1),3,1)),INDIRECT(ADDRESS(ROW($A665),COLUMN($A$1),3,1)&amp;":"&amp;ADDRESS(ROW($A665)+MATCH("Г",$C666:$C$6000,0),COLUMN($A$1),3,1)),$A665&amp;"*",INDIRECT(ADDRESS(ROW($A665),COLUMN($C$1),3,1)&amp;":"&amp;ADDRESS(ROW($A665)+MATCH("Г",$C666:$C$6000,0),COLUMN($C$1),3,1)),"&lt;&gt;Г"),SUMIFS(D666:D$6000,$A666:$A$6000,IF(AND($A665=$A666,$C665=$C666),$A665&amp;"*",IF(OR(MID($A665,1,1)="0",MID($A665,1,1)=0),"?"&amp;MID($A665,2,LEN($A665)-1),$A665&amp;".?")),$C666:$C$6000,"Г")))</f>
        <v>0</v>
      </c>
      <c r="E665" s="73" t="s">
        <v>45</v>
      </c>
      <c r="F665" s="74">
        <v>0</v>
      </c>
      <c r="G665" s="74">
        <v>0</v>
      </c>
      <c r="H665" s="74">
        <v>0</v>
      </c>
      <c r="I665" s="74">
        <v>0</v>
      </c>
      <c r="J665" s="74">
        <v>0</v>
      </c>
      <c r="K665" s="74">
        <v>0</v>
      </c>
      <c r="L665" s="75" t="s">
        <v>45</v>
      </c>
      <c r="M665" s="74">
        <f ca="1">IF(MID($A665,3,10)="1.1.3",SUMIFS(M666:M$6000,$A666:$A$6000,$A665&amp;".1",$B666:$B$6000,"Наименование объекта по производству электрической энергии всего, в том числе:")+SUMIFS(M666:M$6000,$A666:$A$6000,$A665&amp;".2",$B666:$B$6000,"Наименование объекта по производству электрической энергии всего, в том числе:"),IF(AND($C666&lt;&gt;"Г",$C666&lt;&gt;""),SUMIFS(INDIRECT(ADDRESS(ROW($A665),COLUMN(M$1),3,1)&amp;":"&amp;ADDRESS(ROW($A665)+MATCH("Г",$C666:$C$6000,0),COLUMN(M$1),3,1)),INDIRECT(ADDRESS(ROW($A665),COLUMN($A$1),3,1)&amp;":"&amp;ADDRESS(ROW($A665)+MATCH("Г",$C666:$C$6000,0),COLUMN($A$1),3,1)),$A665&amp;"*",INDIRECT(ADDRESS(ROW($A665),COLUMN($C$1),3,1)&amp;":"&amp;ADDRESS(ROW($A665)+MATCH("Г",$C666:$C$6000,0),COLUMN($C$1),3,1)),"&lt;&gt;Г"),SUMIFS(M666:M$6000,$A666:$A$6000,IF(AND($A665=$A666,$C665=$C666),$A665&amp;"*",IF(OR(MID($A665,1,1)="0",MID($A665,1,1)=0),"?"&amp;MID($A665,2,LEN($A665)-1),$A665&amp;".?")),$C666:$C$6000,"Г")))</f>
        <v>0</v>
      </c>
      <c r="N665" s="73" t="s">
        <v>45</v>
      </c>
      <c r="O665" s="74" t="s">
        <v>45</v>
      </c>
      <c r="P665" s="74">
        <v>0</v>
      </c>
      <c r="Q665" s="74">
        <v>0</v>
      </c>
      <c r="R665" s="74">
        <v>0</v>
      </c>
      <c r="S665" s="74">
        <v>0</v>
      </c>
      <c r="T665" s="74">
        <v>0</v>
      </c>
      <c r="U665" s="74">
        <v>0</v>
      </c>
      <c r="V665" s="74">
        <v>0</v>
      </c>
      <c r="W665" s="74">
        <v>0</v>
      </c>
      <c r="X665" s="74">
        <v>0</v>
      </c>
      <c r="Y665" s="74">
        <v>0</v>
      </c>
    </row>
    <row r="666" spans="1:25" ht="15.75" x14ac:dyDescent="0.2">
      <c r="A666" s="72" t="s">
        <v>1408</v>
      </c>
      <c r="B666" s="73" t="s">
        <v>221</v>
      </c>
      <c r="C666" s="73" t="s">
        <v>44</v>
      </c>
      <c r="D666" s="74">
        <f ca="1">IF(MID($A666,3,10)="1.1.3",SUMIFS(D667:D$6000,$A667:$A$6000,$A666&amp;".1",$B667:$B$6000,"Наименование объекта по производству электрической энергии всего, в том числе:")+SUMIFS(D667:D$6000,$A667:$A$6000,$A666&amp;".2",$B667:$B$6000,"Наименование объекта по производству электрической энергии всего, в том числе:"),IF(AND($C667&lt;&gt;"Г",$C667&lt;&gt;""),SUMIFS(INDIRECT(ADDRESS(ROW($A666),COLUMN(D$1),3,1)&amp;":"&amp;ADDRESS(ROW($A666)+MATCH("Г",$C667:$C$6000,0),COLUMN(D$1),3,1)),INDIRECT(ADDRESS(ROW($A666),COLUMN($A$1),3,1)&amp;":"&amp;ADDRESS(ROW($A666)+MATCH("Г",$C667:$C$6000,0),COLUMN($A$1),3,1)),$A666&amp;"*",INDIRECT(ADDRESS(ROW($A666),COLUMN($C$1),3,1)&amp;":"&amp;ADDRESS(ROW($A666)+MATCH("Г",$C667:$C$6000,0),COLUMN($C$1),3,1)),"&lt;&gt;Г"),SUMIFS(D667:D$6000,$A667:$A$6000,IF(AND($A666=$A667,$C666=$C667),$A666&amp;"*",IF(OR(MID($A666,1,1)="0",MID($A666,1,1)=0),"?"&amp;MID($A666,2,LEN($A666)-1),$A666&amp;".?")),$C667:$C$6000,"Г")))</f>
        <v>0</v>
      </c>
      <c r="E666" s="73" t="s">
        <v>45</v>
      </c>
      <c r="F666" s="74">
        <v>0</v>
      </c>
      <c r="G666" s="74">
        <v>0</v>
      </c>
      <c r="H666" s="74">
        <v>0</v>
      </c>
      <c r="I666" s="74">
        <v>0</v>
      </c>
      <c r="J666" s="74">
        <v>0</v>
      </c>
      <c r="K666" s="74">
        <v>0</v>
      </c>
      <c r="L666" s="75" t="s">
        <v>45</v>
      </c>
      <c r="M666" s="74">
        <f ca="1">IF(MID($A666,3,10)="1.1.3",SUMIFS(M667:M$6000,$A667:$A$6000,$A666&amp;".1",$B667:$B$6000,"Наименование объекта по производству электрической энергии всего, в том числе:")+SUMIFS(M667:M$6000,$A667:$A$6000,$A666&amp;".2",$B667:$B$6000,"Наименование объекта по производству электрической энергии всего, в том числе:"),IF(AND($C667&lt;&gt;"Г",$C667&lt;&gt;""),SUMIFS(INDIRECT(ADDRESS(ROW($A666),COLUMN(M$1),3,1)&amp;":"&amp;ADDRESS(ROW($A666)+MATCH("Г",$C667:$C$6000,0),COLUMN(M$1),3,1)),INDIRECT(ADDRESS(ROW($A666),COLUMN($A$1),3,1)&amp;":"&amp;ADDRESS(ROW($A666)+MATCH("Г",$C667:$C$6000,0),COLUMN($A$1),3,1)),$A666&amp;"*",INDIRECT(ADDRESS(ROW($A666),COLUMN($C$1),3,1)&amp;":"&amp;ADDRESS(ROW($A666)+MATCH("Г",$C667:$C$6000,0),COLUMN($C$1),3,1)),"&lt;&gt;Г"),SUMIFS(M667:M$6000,$A667:$A$6000,IF(AND($A666=$A667,$C666=$C667),$A666&amp;"*",IF(OR(MID($A666,1,1)="0",MID($A666,1,1)=0),"?"&amp;MID($A666,2,LEN($A666)-1),$A666&amp;".?")),$C667:$C$6000,"Г")))</f>
        <v>0</v>
      </c>
      <c r="N666" s="73" t="s">
        <v>45</v>
      </c>
      <c r="O666" s="74" t="s">
        <v>45</v>
      </c>
      <c r="P666" s="74">
        <v>0</v>
      </c>
      <c r="Q666" s="74">
        <v>0</v>
      </c>
      <c r="R666" s="74">
        <v>0</v>
      </c>
      <c r="S666" s="74">
        <v>0</v>
      </c>
      <c r="T666" s="74">
        <v>0</v>
      </c>
      <c r="U666" s="74">
        <v>0</v>
      </c>
      <c r="V666" s="74">
        <v>0</v>
      </c>
      <c r="W666" s="74">
        <v>0</v>
      </c>
      <c r="X666" s="74">
        <v>0</v>
      </c>
      <c r="Y666" s="74">
        <v>0</v>
      </c>
    </row>
    <row r="667" spans="1:25" ht="31.5" x14ac:dyDescent="0.2">
      <c r="A667" s="72" t="s">
        <v>1409</v>
      </c>
      <c r="B667" s="73" t="s">
        <v>223</v>
      </c>
      <c r="C667" s="73" t="s">
        <v>44</v>
      </c>
      <c r="D667" s="74">
        <f ca="1">IF(MID($A667,3,10)="1.1.3",SUMIFS(D668:D$6000,$A668:$A$6000,$A667&amp;".1",$B668:$B$6000,"Наименование объекта по производству электрической энергии всего, в том числе:")+SUMIFS(D668:D$6000,$A668:$A$6000,$A667&amp;".2",$B668:$B$6000,"Наименование объекта по производству электрической энергии всего, в том числе:"),IF(AND($C668&lt;&gt;"Г",$C668&lt;&gt;""),SUMIFS(INDIRECT(ADDRESS(ROW($A667),COLUMN(D$1),3,1)&amp;":"&amp;ADDRESS(ROW($A667)+MATCH("Г",$C668:$C$6000,0),COLUMN(D$1),3,1)),INDIRECT(ADDRESS(ROW($A667),COLUMN($A$1),3,1)&amp;":"&amp;ADDRESS(ROW($A667)+MATCH("Г",$C668:$C$6000,0),COLUMN($A$1),3,1)),$A667&amp;"*",INDIRECT(ADDRESS(ROW($A667),COLUMN($C$1),3,1)&amp;":"&amp;ADDRESS(ROW($A667)+MATCH("Г",$C668:$C$6000,0),COLUMN($C$1),3,1)),"&lt;&gt;Г"),SUMIFS(D668:D$6000,$A668:$A$6000,IF(AND($A667=$A668,$C667=$C668),$A667&amp;"*",IF(OR(MID($A667,1,1)="0",MID($A667,1,1)=0),"?"&amp;MID($A667,2,LEN($A667)-1),$A667&amp;".?")),$C668:$C$6000,"Г")))</f>
        <v>0</v>
      </c>
      <c r="E667" s="73" t="s">
        <v>45</v>
      </c>
      <c r="F667" s="74">
        <v>0</v>
      </c>
      <c r="G667" s="74">
        <v>0</v>
      </c>
      <c r="H667" s="74">
        <v>0</v>
      </c>
      <c r="I667" s="74">
        <v>0</v>
      </c>
      <c r="J667" s="74">
        <v>0</v>
      </c>
      <c r="K667" s="74">
        <v>0</v>
      </c>
      <c r="L667" s="75" t="s">
        <v>45</v>
      </c>
      <c r="M667" s="74">
        <f ca="1">IF(MID($A667,3,10)="1.1.3",SUMIFS(M668:M$6000,$A668:$A$6000,$A667&amp;".1",$B668:$B$6000,"Наименование объекта по производству электрической энергии всего, в том числе:")+SUMIFS(M668:M$6000,$A668:$A$6000,$A667&amp;".2",$B668:$B$6000,"Наименование объекта по производству электрической энергии всего, в том числе:"),IF(AND($C668&lt;&gt;"Г",$C668&lt;&gt;""),SUMIFS(INDIRECT(ADDRESS(ROW($A667),COLUMN(M$1),3,1)&amp;":"&amp;ADDRESS(ROW($A667)+MATCH("Г",$C668:$C$6000,0),COLUMN(M$1),3,1)),INDIRECT(ADDRESS(ROW($A667),COLUMN($A$1),3,1)&amp;":"&amp;ADDRESS(ROW($A667)+MATCH("Г",$C668:$C$6000,0),COLUMN($A$1),3,1)),$A667&amp;"*",INDIRECT(ADDRESS(ROW($A667),COLUMN($C$1),3,1)&amp;":"&amp;ADDRESS(ROW($A667)+MATCH("Г",$C668:$C$6000,0),COLUMN($C$1),3,1)),"&lt;&gt;Г"),SUMIFS(M668:M$6000,$A668:$A$6000,IF(AND($A667=$A668,$C667=$C668),$A667&amp;"*",IF(OR(MID($A667,1,1)="0",MID($A667,1,1)=0),"?"&amp;MID($A667,2,LEN($A667)-1),$A667&amp;".?")),$C668:$C$6000,"Г")))</f>
        <v>0</v>
      </c>
      <c r="N667" s="73" t="s">
        <v>45</v>
      </c>
      <c r="O667" s="74" t="s">
        <v>45</v>
      </c>
      <c r="P667" s="74">
        <v>0</v>
      </c>
      <c r="Q667" s="74">
        <v>0</v>
      </c>
      <c r="R667" s="74">
        <v>0</v>
      </c>
      <c r="S667" s="74">
        <v>0</v>
      </c>
      <c r="T667" s="74">
        <v>0</v>
      </c>
      <c r="U667" s="74">
        <v>0</v>
      </c>
      <c r="V667" s="74">
        <v>0</v>
      </c>
      <c r="W667" s="74">
        <v>0</v>
      </c>
      <c r="X667" s="74">
        <v>0</v>
      </c>
      <c r="Y667" s="74">
        <v>0</v>
      </c>
    </row>
    <row r="668" spans="1:25" ht="15.75" x14ac:dyDescent="0.2">
      <c r="A668" s="72" t="s">
        <v>1410</v>
      </c>
      <c r="B668" s="73" t="s">
        <v>225</v>
      </c>
      <c r="C668" s="73" t="s">
        <v>44</v>
      </c>
      <c r="D668" s="74">
        <f ca="1">IF(MID($A668,3,10)="1.1.3",SUMIFS(D669:D$6000,$A669:$A$6000,$A668&amp;".1",$B669:$B$6000,"Наименование объекта по производству электрической энергии всего, в том числе:")+SUMIFS(D669:D$6000,$A669:$A$6000,$A668&amp;".2",$B669:$B$6000,"Наименование объекта по производству электрической энергии всего, в том числе:"),IF(AND($C669&lt;&gt;"Г",$C669&lt;&gt;""),SUMIFS(INDIRECT(ADDRESS(ROW($A668),COLUMN(D$1),3,1)&amp;":"&amp;ADDRESS(ROW($A668)+MATCH("Г",$C669:$C$6000,0),COLUMN(D$1),3,1)),INDIRECT(ADDRESS(ROW($A668),COLUMN($A$1),3,1)&amp;":"&amp;ADDRESS(ROW($A668)+MATCH("Г",$C669:$C$6000,0),COLUMN($A$1),3,1)),$A668&amp;"*",INDIRECT(ADDRESS(ROW($A668),COLUMN($C$1),3,1)&amp;":"&amp;ADDRESS(ROW($A668)+MATCH("Г",$C669:$C$6000,0),COLUMN($C$1),3,1)),"&lt;&gt;Г"),SUMIFS(D669:D$6000,$A669:$A$6000,IF(AND($A668=$A669,$C668=$C669),$A668&amp;"*",IF(OR(MID($A668,1,1)="0",MID($A668,1,1)=0),"?"&amp;MID($A668,2,LEN($A668)-1),$A668&amp;".?")),$C669:$C$6000,"Г")))</f>
        <v>0</v>
      </c>
      <c r="E668" s="73" t="s">
        <v>45</v>
      </c>
      <c r="F668" s="74">
        <v>0</v>
      </c>
      <c r="G668" s="74">
        <v>0</v>
      </c>
      <c r="H668" s="74">
        <v>0</v>
      </c>
      <c r="I668" s="74">
        <v>0</v>
      </c>
      <c r="J668" s="74">
        <v>0</v>
      </c>
      <c r="K668" s="74">
        <v>0</v>
      </c>
      <c r="L668" s="75" t="s">
        <v>45</v>
      </c>
      <c r="M668" s="74">
        <f ca="1">IF(MID($A668,3,10)="1.1.3",SUMIFS(M669:M$6000,$A669:$A$6000,$A668&amp;".1",$B669:$B$6000,"Наименование объекта по производству электрической энергии всего, в том числе:")+SUMIFS(M669:M$6000,$A669:$A$6000,$A668&amp;".2",$B669:$B$6000,"Наименование объекта по производству электрической энергии всего, в том числе:"),IF(AND($C669&lt;&gt;"Г",$C669&lt;&gt;""),SUMIFS(INDIRECT(ADDRESS(ROW($A668),COLUMN(M$1),3,1)&amp;":"&amp;ADDRESS(ROW($A668)+MATCH("Г",$C669:$C$6000,0),COLUMN(M$1),3,1)),INDIRECT(ADDRESS(ROW($A668),COLUMN($A$1),3,1)&amp;":"&amp;ADDRESS(ROW($A668)+MATCH("Г",$C669:$C$6000,0),COLUMN($A$1),3,1)),$A668&amp;"*",INDIRECT(ADDRESS(ROW($A668),COLUMN($C$1),3,1)&amp;":"&amp;ADDRESS(ROW($A668)+MATCH("Г",$C669:$C$6000,0),COLUMN($C$1),3,1)),"&lt;&gt;Г"),SUMIFS(M669:M$6000,$A669:$A$6000,IF(AND($A668=$A669,$C668=$C669),$A668&amp;"*",IF(OR(MID($A668,1,1)="0",MID($A668,1,1)=0),"?"&amp;MID($A668,2,LEN($A668)-1),$A668&amp;".?")),$C669:$C$6000,"Г")))</f>
        <v>0</v>
      </c>
      <c r="N668" s="73" t="s">
        <v>45</v>
      </c>
      <c r="O668" s="74" t="s">
        <v>45</v>
      </c>
      <c r="P668" s="74">
        <v>0</v>
      </c>
      <c r="Q668" s="74">
        <v>0</v>
      </c>
      <c r="R668" s="74">
        <v>0</v>
      </c>
      <c r="S668" s="74">
        <v>0</v>
      </c>
      <c r="T668" s="74">
        <v>0</v>
      </c>
      <c r="U668" s="74">
        <v>0</v>
      </c>
      <c r="V668" s="74">
        <v>0</v>
      </c>
      <c r="W668" s="74">
        <v>0</v>
      </c>
      <c r="X668" s="74">
        <v>0</v>
      </c>
      <c r="Y668" s="74">
        <v>0</v>
      </c>
    </row>
    <row r="669" spans="1:25" ht="15.75" x14ac:dyDescent="0.2">
      <c r="A669" s="72" t="s">
        <v>1411</v>
      </c>
      <c r="B669" s="73" t="s">
        <v>227</v>
      </c>
      <c r="C669" s="73" t="s">
        <v>44</v>
      </c>
      <c r="D669" s="74">
        <f ca="1">IF(MID($A669,3,10)="1.1.3",SUMIFS(D670:D$6000,$A670:$A$6000,$A669&amp;".1",$B670:$B$6000,"Наименование объекта по производству электрической энергии всего, в том числе:")+SUMIFS(D670:D$6000,$A670:$A$6000,$A669&amp;".2",$B670:$B$6000,"Наименование объекта по производству электрической энергии всего, в том числе:"),IF(AND($C670&lt;&gt;"Г",$C670&lt;&gt;""),SUMIFS(INDIRECT(ADDRESS(ROW($A669),COLUMN(D$1),3,1)&amp;":"&amp;ADDRESS(ROW($A669)+MATCH("Г",$C670:$C$6000,0),COLUMN(D$1),3,1)),INDIRECT(ADDRESS(ROW($A669),COLUMN($A$1),3,1)&amp;":"&amp;ADDRESS(ROW($A669)+MATCH("Г",$C670:$C$6000,0),COLUMN($A$1),3,1)),$A669&amp;"*",INDIRECT(ADDRESS(ROW($A669),COLUMN($C$1),3,1)&amp;":"&amp;ADDRESS(ROW($A669)+MATCH("Г",$C670:$C$6000,0),COLUMN($C$1),3,1)),"&lt;&gt;Г"),SUMIFS(D670:D$6000,$A670:$A$6000,IF(AND($A669=$A670,$C669=$C670),$A669&amp;"*",IF(OR(MID($A669,1,1)="0",MID($A669,1,1)=0),"?"&amp;MID($A669,2,LEN($A669)-1),$A669&amp;".?")),$C670:$C$6000,"Г")))</f>
        <v>0</v>
      </c>
      <c r="E669" s="73" t="s">
        <v>45</v>
      </c>
      <c r="F669" s="74">
        <v>0</v>
      </c>
      <c r="G669" s="74">
        <v>0</v>
      </c>
      <c r="H669" s="74">
        <v>0</v>
      </c>
      <c r="I669" s="74">
        <v>0</v>
      </c>
      <c r="J669" s="74">
        <v>0</v>
      </c>
      <c r="K669" s="74">
        <v>0</v>
      </c>
      <c r="L669" s="75" t="s">
        <v>45</v>
      </c>
      <c r="M669" s="74">
        <f ca="1">IF(MID($A669,3,10)="1.1.3",SUMIFS(M670:M$6000,$A670:$A$6000,$A669&amp;".1",$B670:$B$6000,"Наименование объекта по производству электрической энергии всего, в том числе:")+SUMIFS(M670:M$6000,$A670:$A$6000,$A669&amp;".2",$B670:$B$6000,"Наименование объекта по производству электрической энергии всего, в том числе:"),IF(AND($C670&lt;&gt;"Г",$C670&lt;&gt;""),SUMIFS(INDIRECT(ADDRESS(ROW($A669),COLUMN(M$1),3,1)&amp;":"&amp;ADDRESS(ROW($A669)+MATCH("Г",$C670:$C$6000,0),COLUMN(M$1),3,1)),INDIRECT(ADDRESS(ROW($A669),COLUMN($A$1),3,1)&amp;":"&amp;ADDRESS(ROW($A669)+MATCH("Г",$C670:$C$6000,0),COLUMN($A$1),3,1)),$A669&amp;"*",INDIRECT(ADDRESS(ROW($A669),COLUMN($C$1),3,1)&amp;":"&amp;ADDRESS(ROW($A669)+MATCH("Г",$C670:$C$6000,0),COLUMN($C$1),3,1)),"&lt;&gt;Г"),SUMIFS(M670:M$6000,$A670:$A$6000,IF(AND($A669=$A670,$C669=$C670),$A669&amp;"*",IF(OR(MID($A669,1,1)="0",MID($A669,1,1)=0),"?"&amp;MID($A669,2,LEN($A669)-1),$A669&amp;".?")),$C670:$C$6000,"Г")))</f>
        <v>0</v>
      </c>
      <c r="N669" s="73" t="s">
        <v>45</v>
      </c>
      <c r="O669" s="74" t="s">
        <v>45</v>
      </c>
      <c r="P669" s="74">
        <v>0</v>
      </c>
      <c r="Q669" s="74">
        <v>0</v>
      </c>
      <c r="R669" s="74">
        <v>0</v>
      </c>
      <c r="S669" s="74">
        <v>0</v>
      </c>
      <c r="T669" s="74">
        <v>0</v>
      </c>
      <c r="U669" s="74">
        <v>0</v>
      </c>
      <c r="V669" s="74">
        <v>0</v>
      </c>
      <c r="W669" s="74">
        <v>0</v>
      </c>
      <c r="X669" s="74">
        <v>0</v>
      </c>
      <c r="Y669" s="74">
        <v>0</v>
      </c>
    </row>
    <row r="670" spans="1:25" ht="15.75" x14ac:dyDescent="0.2">
      <c r="A670" s="72" t="s">
        <v>1412</v>
      </c>
      <c r="B670" s="73" t="s">
        <v>229</v>
      </c>
      <c r="C670" s="73" t="s">
        <v>44</v>
      </c>
      <c r="D670" s="74">
        <f ca="1">IF(MID($A670,3,10)="1.1.3",SUMIFS(D671:D$6000,$A671:$A$6000,$A670&amp;".1",$B671:$B$6000,"Наименование объекта по производству электрической энергии всего, в том числе:")+SUMIFS(D671:D$6000,$A671:$A$6000,$A670&amp;".2",$B671:$B$6000,"Наименование объекта по производству электрической энергии всего, в том числе:"),IF(AND($C671&lt;&gt;"Г",$C671&lt;&gt;""),SUMIFS(INDIRECT(ADDRESS(ROW($A670),COLUMN(D$1),3,1)&amp;":"&amp;ADDRESS(ROW($A670)+MATCH("Г",$C671:$C$6000,0),COLUMN(D$1),3,1)),INDIRECT(ADDRESS(ROW($A670),COLUMN($A$1),3,1)&amp;":"&amp;ADDRESS(ROW($A670)+MATCH("Г",$C671:$C$6000,0),COLUMN($A$1),3,1)),$A670&amp;"*",INDIRECT(ADDRESS(ROW($A670),COLUMN($C$1),3,1)&amp;":"&amp;ADDRESS(ROW($A670)+MATCH("Г",$C671:$C$6000,0),COLUMN($C$1),3,1)),"&lt;&gt;Г"),SUMIFS(D671:D$6000,$A671:$A$6000,IF(AND($A670=$A671,$C670=$C671),$A670&amp;"*",IF(OR(MID($A670,1,1)="0",MID($A670,1,1)=0),"?"&amp;MID($A670,2,LEN($A670)-1),$A670&amp;".?")),$C671:$C$6000,"Г")))</f>
        <v>0</v>
      </c>
      <c r="E670" s="73" t="s">
        <v>45</v>
      </c>
      <c r="F670" s="74">
        <v>0</v>
      </c>
      <c r="G670" s="74">
        <v>0</v>
      </c>
      <c r="H670" s="74">
        <v>0</v>
      </c>
      <c r="I670" s="74">
        <v>0</v>
      </c>
      <c r="J670" s="74">
        <v>0</v>
      </c>
      <c r="K670" s="74">
        <v>0</v>
      </c>
      <c r="L670" s="75" t="s">
        <v>45</v>
      </c>
      <c r="M670" s="74">
        <f ca="1">IF(MID($A670,3,10)="1.1.3",SUMIFS(M671:M$6000,$A671:$A$6000,$A670&amp;".1",$B671:$B$6000,"Наименование объекта по производству электрической энергии всего, в том числе:")+SUMIFS(M671:M$6000,$A671:$A$6000,$A670&amp;".2",$B671:$B$6000,"Наименование объекта по производству электрической энергии всего, в том числе:"),IF(AND($C671&lt;&gt;"Г",$C671&lt;&gt;""),SUMIFS(INDIRECT(ADDRESS(ROW($A670),COLUMN(M$1),3,1)&amp;":"&amp;ADDRESS(ROW($A670)+MATCH("Г",$C671:$C$6000,0),COLUMN(M$1),3,1)),INDIRECT(ADDRESS(ROW($A670),COLUMN($A$1),3,1)&amp;":"&amp;ADDRESS(ROW($A670)+MATCH("Г",$C671:$C$6000,0),COLUMN($A$1),3,1)),$A670&amp;"*",INDIRECT(ADDRESS(ROW($A670),COLUMN($C$1),3,1)&amp;":"&amp;ADDRESS(ROW($A670)+MATCH("Г",$C671:$C$6000,0),COLUMN($C$1),3,1)),"&lt;&gt;Г"),SUMIFS(M671:M$6000,$A671:$A$6000,IF(AND($A670=$A671,$C670=$C671),$A670&amp;"*",IF(OR(MID($A670,1,1)="0",MID($A670,1,1)=0),"?"&amp;MID($A670,2,LEN($A670)-1),$A670&amp;".?")),$C671:$C$6000,"Г")))</f>
        <v>0</v>
      </c>
      <c r="N670" s="73" t="s">
        <v>45</v>
      </c>
      <c r="O670" s="74" t="s">
        <v>45</v>
      </c>
      <c r="P670" s="74">
        <v>0</v>
      </c>
      <c r="Q670" s="74">
        <v>0</v>
      </c>
      <c r="R670" s="74">
        <v>0</v>
      </c>
      <c r="S670" s="74">
        <v>0</v>
      </c>
      <c r="T670" s="74">
        <v>0</v>
      </c>
      <c r="U670" s="74">
        <v>0</v>
      </c>
      <c r="V670" s="74">
        <v>0</v>
      </c>
      <c r="W670" s="74">
        <v>0</v>
      </c>
      <c r="X670" s="74">
        <v>0</v>
      </c>
      <c r="Y670" s="74">
        <v>0</v>
      </c>
    </row>
    <row r="671" spans="1:25" ht="15.75" x14ac:dyDescent="0.2">
      <c r="A671" s="72" t="s">
        <v>1413</v>
      </c>
      <c r="B671" s="73" t="s">
        <v>231</v>
      </c>
      <c r="C671" s="73" t="s">
        <v>44</v>
      </c>
      <c r="D671" s="74">
        <f ca="1">IF(MID($A671,3,10)="1.1.3",SUMIFS(D672:D$6000,$A672:$A$6000,$A671&amp;".1",$B672:$B$6000,"Наименование объекта по производству электрической энергии всего, в том числе:")+SUMIFS(D672:D$6000,$A672:$A$6000,$A671&amp;".2",$B672:$B$6000,"Наименование объекта по производству электрической энергии всего, в том числе:"),IF(AND($C672&lt;&gt;"Г",$C672&lt;&gt;""),SUMIFS(INDIRECT(ADDRESS(ROW($A671),COLUMN(D$1),3,1)&amp;":"&amp;ADDRESS(ROW($A671)+MATCH("Г",$C672:$C$6000,0),COLUMN(D$1),3,1)),INDIRECT(ADDRESS(ROW($A671),COLUMN($A$1),3,1)&amp;":"&amp;ADDRESS(ROW($A671)+MATCH("Г",$C672:$C$6000,0),COLUMN($A$1),3,1)),$A671&amp;"*",INDIRECT(ADDRESS(ROW($A671),COLUMN($C$1),3,1)&amp;":"&amp;ADDRESS(ROW($A671)+MATCH("Г",$C672:$C$6000,0),COLUMN($C$1),3,1)),"&lt;&gt;Г"),SUMIFS(D672:D$6000,$A672:$A$6000,IF(AND($A671=$A672,$C671=$C672),$A671&amp;"*",IF(OR(MID($A671,1,1)="0",MID($A671,1,1)=0),"?"&amp;MID($A671,2,LEN($A671)-1),$A671&amp;".?")),$C672:$C$6000,"Г")))</f>
        <v>0</v>
      </c>
      <c r="E671" s="73" t="s">
        <v>45</v>
      </c>
      <c r="F671" s="74">
        <v>0</v>
      </c>
      <c r="G671" s="74">
        <v>0</v>
      </c>
      <c r="H671" s="74">
        <v>0</v>
      </c>
      <c r="I671" s="74">
        <v>0</v>
      </c>
      <c r="J671" s="74">
        <v>0</v>
      </c>
      <c r="K671" s="74">
        <v>0</v>
      </c>
      <c r="L671" s="75" t="s">
        <v>45</v>
      </c>
      <c r="M671" s="74">
        <f ca="1">IF(MID($A671,3,10)="1.1.3",SUMIFS(M672:M$6000,$A672:$A$6000,$A671&amp;".1",$B672:$B$6000,"Наименование объекта по производству электрической энергии всего, в том числе:")+SUMIFS(M672:M$6000,$A672:$A$6000,$A671&amp;".2",$B672:$B$6000,"Наименование объекта по производству электрической энергии всего, в том числе:"),IF(AND($C672&lt;&gt;"Г",$C672&lt;&gt;""),SUMIFS(INDIRECT(ADDRESS(ROW($A671),COLUMN(M$1),3,1)&amp;":"&amp;ADDRESS(ROW($A671)+MATCH("Г",$C672:$C$6000,0),COLUMN(M$1),3,1)),INDIRECT(ADDRESS(ROW($A671),COLUMN($A$1),3,1)&amp;":"&amp;ADDRESS(ROW($A671)+MATCH("Г",$C672:$C$6000,0),COLUMN($A$1),3,1)),$A671&amp;"*",INDIRECT(ADDRESS(ROW($A671),COLUMN($C$1),3,1)&amp;":"&amp;ADDRESS(ROW($A671)+MATCH("Г",$C672:$C$6000,0),COLUMN($C$1),3,1)),"&lt;&gt;Г"),SUMIFS(M672:M$6000,$A672:$A$6000,IF(AND($A671=$A672,$C671=$C672),$A671&amp;"*",IF(OR(MID($A671,1,1)="0",MID($A671,1,1)=0),"?"&amp;MID($A671,2,LEN($A671)-1),$A671&amp;".?")),$C672:$C$6000,"Г")))</f>
        <v>0</v>
      </c>
      <c r="N671" s="73" t="s">
        <v>45</v>
      </c>
      <c r="O671" s="74" t="s">
        <v>45</v>
      </c>
      <c r="P671" s="74">
        <v>0</v>
      </c>
      <c r="Q671" s="74">
        <v>0</v>
      </c>
      <c r="R671" s="74">
        <v>0</v>
      </c>
      <c r="S671" s="74">
        <v>0</v>
      </c>
      <c r="T671" s="74">
        <v>0</v>
      </c>
      <c r="U671" s="74">
        <v>0</v>
      </c>
      <c r="V671" s="74">
        <v>0</v>
      </c>
      <c r="W671" s="74">
        <v>0</v>
      </c>
      <c r="X671" s="74">
        <v>0</v>
      </c>
      <c r="Y671" s="74">
        <v>0</v>
      </c>
    </row>
    <row r="672" spans="1:25" ht="15.75" x14ac:dyDescent="0.2">
      <c r="A672" s="72" t="s">
        <v>1414</v>
      </c>
      <c r="B672" s="73" t="s">
        <v>233</v>
      </c>
      <c r="C672" s="73" t="s">
        <v>44</v>
      </c>
      <c r="D672" s="74">
        <f ca="1">IF(MID($A672,3,10)="1.1.3",SUMIFS(D673:D$6000,$A673:$A$6000,$A672&amp;".1",$B673:$B$6000,"Наименование объекта по производству электрической энергии всего, в том числе:")+SUMIFS(D673:D$6000,$A673:$A$6000,$A672&amp;".2",$B673:$B$6000,"Наименование объекта по производству электрической энергии всего, в том числе:"),IF(AND($C673&lt;&gt;"Г",$C673&lt;&gt;""),SUMIFS(INDIRECT(ADDRESS(ROW($A672),COLUMN(D$1),3,1)&amp;":"&amp;ADDRESS(ROW($A672)+MATCH("Г",$C673:$C$6000,0),COLUMN(D$1),3,1)),INDIRECT(ADDRESS(ROW($A672),COLUMN($A$1),3,1)&amp;":"&amp;ADDRESS(ROW($A672)+MATCH("Г",$C673:$C$6000,0),COLUMN($A$1),3,1)),$A672&amp;"*",INDIRECT(ADDRESS(ROW($A672),COLUMN($C$1),3,1)&amp;":"&amp;ADDRESS(ROW($A672)+MATCH("Г",$C673:$C$6000,0),COLUMN($C$1),3,1)),"&lt;&gt;Г"),SUMIFS(D673:D$6000,$A673:$A$6000,IF(AND($A672=$A673,$C672=$C673),$A672&amp;"*",IF(OR(MID($A672,1,1)="0",MID($A672,1,1)=0),"?"&amp;MID($A672,2,LEN($A672)-1),$A672&amp;".?")),$C673:$C$6000,"Г")))</f>
        <v>0</v>
      </c>
      <c r="E672" s="73" t="s">
        <v>45</v>
      </c>
      <c r="F672" s="74">
        <v>0</v>
      </c>
      <c r="G672" s="74">
        <v>0</v>
      </c>
      <c r="H672" s="74">
        <v>0</v>
      </c>
      <c r="I672" s="74">
        <v>0</v>
      </c>
      <c r="J672" s="74">
        <v>0</v>
      </c>
      <c r="K672" s="74">
        <v>0</v>
      </c>
      <c r="L672" s="75" t="s">
        <v>45</v>
      </c>
      <c r="M672" s="74">
        <f ca="1">IF(MID($A672,3,10)="1.1.3",SUMIFS(M673:M$6000,$A673:$A$6000,$A672&amp;".1",$B673:$B$6000,"Наименование объекта по производству электрической энергии всего, в том числе:")+SUMIFS(M673:M$6000,$A673:$A$6000,$A672&amp;".2",$B673:$B$6000,"Наименование объекта по производству электрической энергии всего, в том числе:"),IF(AND($C673&lt;&gt;"Г",$C673&lt;&gt;""),SUMIFS(INDIRECT(ADDRESS(ROW($A672),COLUMN(M$1),3,1)&amp;":"&amp;ADDRESS(ROW($A672)+MATCH("Г",$C673:$C$6000,0),COLUMN(M$1),3,1)),INDIRECT(ADDRESS(ROW($A672),COLUMN($A$1),3,1)&amp;":"&amp;ADDRESS(ROW($A672)+MATCH("Г",$C673:$C$6000,0),COLUMN($A$1),3,1)),$A672&amp;"*",INDIRECT(ADDRESS(ROW($A672),COLUMN($C$1),3,1)&amp;":"&amp;ADDRESS(ROW($A672)+MATCH("Г",$C673:$C$6000,0),COLUMN($C$1),3,1)),"&lt;&gt;Г"),SUMIFS(M673:M$6000,$A673:$A$6000,IF(AND($A672=$A673,$C672=$C673),$A672&amp;"*",IF(OR(MID($A672,1,1)="0",MID($A672,1,1)=0),"?"&amp;MID($A672,2,LEN($A672)-1),$A672&amp;".?")),$C673:$C$6000,"Г")))</f>
        <v>0</v>
      </c>
      <c r="N672" s="73" t="s">
        <v>45</v>
      </c>
      <c r="O672" s="74" t="s">
        <v>45</v>
      </c>
      <c r="P672" s="74">
        <v>0</v>
      </c>
      <c r="Q672" s="74">
        <v>0</v>
      </c>
      <c r="R672" s="74">
        <v>0</v>
      </c>
      <c r="S672" s="74">
        <v>0</v>
      </c>
      <c r="T672" s="74">
        <v>0</v>
      </c>
      <c r="U672" s="74">
        <v>0</v>
      </c>
      <c r="V672" s="74">
        <v>0</v>
      </c>
      <c r="W672" s="74">
        <v>0</v>
      </c>
      <c r="X672" s="74">
        <v>0</v>
      </c>
      <c r="Y672" s="74">
        <v>0</v>
      </c>
    </row>
    <row r="673" spans="1:25" ht="31.5" x14ac:dyDescent="0.2">
      <c r="A673" s="72" t="s">
        <v>1415</v>
      </c>
      <c r="B673" s="73" t="s">
        <v>235</v>
      </c>
      <c r="C673" s="73" t="s">
        <v>44</v>
      </c>
      <c r="D673" s="74">
        <f ca="1">IF(MID($A673,3,10)="1.1.3",SUMIFS(D674:D$6000,$A674:$A$6000,$A673&amp;".1",$B674:$B$6000,"Наименование объекта по производству электрической энергии всего, в том числе:")+SUMIFS(D674:D$6000,$A674:$A$6000,$A673&amp;".2",$B674:$B$6000,"Наименование объекта по производству электрической энергии всего, в том числе:"),IF(AND($C674&lt;&gt;"Г",$C674&lt;&gt;""),SUMIFS(INDIRECT(ADDRESS(ROW($A673),COLUMN(D$1),3,1)&amp;":"&amp;ADDRESS(ROW($A673)+MATCH("Г",$C674:$C$6000,0),COLUMN(D$1),3,1)),INDIRECT(ADDRESS(ROW($A673),COLUMN($A$1),3,1)&amp;":"&amp;ADDRESS(ROW($A673)+MATCH("Г",$C674:$C$6000,0),COLUMN($A$1),3,1)),$A673&amp;"*",INDIRECT(ADDRESS(ROW($A673),COLUMN($C$1),3,1)&amp;":"&amp;ADDRESS(ROW($A673)+MATCH("Г",$C674:$C$6000,0),COLUMN($C$1),3,1)),"&lt;&gt;Г"),SUMIFS(D674:D$6000,$A674:$A$6000,IF(AND($A673=$A674,$C673=$C674),$A673&amp;"*",IF(OR(MID($A673,1,1)="0",MID($A673,1,1)=0),"?"&amp;MID($A673,2,LEN($A673)-1),$A673&amp;".?")),$C674:$C$6000,"Г")))</f>
        <v>0</v>
      </c>
      <c r="E673" s="73" t="s">
        <v>45</v>
      </c>
      <c r="F673" s="74">
        <v>0</v>
      </c>
      <c r="G673" s="74">
        <v>0</v>
      </c>
      <c r="H673" s="74">
        <v>0</v>
      </c>
      <c r="I673" s="74">
        <v>0</v>
      </c>
      <c r="J673" s="74">
        <v>0</v>
      </c>
      <c r="K673" s="74">
        <v>0</v>
      </c>
      <c r="L673" s="75" t="s">
        <v>45</v>
      </c>
      <c r="M673" s="74">
        <f ca="1">IF(MID($A673,3,10)="1.1.3",SUMIFS(M674:M$6000,$A674:$A$6000,$A673&amp;".1",$B674:$B$6000,"Наименование объекта по производству электрической энергии всего, в том числе:")+SUMIFS(M674:M$6000,$A674:$A$6000,$A673&amp;".2",$B674:$B$6000,"Наименование объекта по производству электрической энергии всего, в том числе:"),IF(AND($C674&lt;&gt;"Г",$C674&lt;&gt;""),SUMIFS(INDIRECT(ADDRESS(ROW($A673),COLUMN(M$1),3,1)&amp;":"&amp;ADDRESS(ROW($A673)+MATCH("Г",$C674:$C$6000,0),COLUMN(M$1),3,1)),INDIRECT(ADDRESS(ROW($A673),COLUMN($A$1),3,1)&amp;":"&amp;ADDRESS(ROW($A673)+MATCH("Г",$C674:$C$6000,0),COLUMN($A$1),3,1)),$A673&amp;"*",INDIRECT(ADDRESS(ROW($A673),COLUMN($C$1),3,1)&amp;":"&amp;ADDRESS(ROW($A673)+MATCH("Г",$C674:$C$6000,0),COLUMN($C$1),3,1)),"&lt;&gt;Г"),SUMIFS(M674:M$6000,$A674:$A$6000,IF(AND($A673=$A674,$C673=$C674),$A673&amp;"*",IF(OR(MID($A673,1,1)="0",MID($A673,1,1)=0),"?"&amp;MID($A673,2,LEN($A673)-1),$A673&amp;".?")),$C674:$C$6000,"Г")))</f>
        <v>0</v>
      </c>
      <c r="N673" s="73" t="s">
        <v>45</v>
      </c>
      <c r="O673" s="74" t="s">
        <v>45</v>
      </c>
      <c r="P673" s="74">
        <v>0</v>
      </c>
      <c r="Q673" s="74">
        <v>0</v>
      </c>
      <c r="R673" s="74">
        <v>0</v>
      </c>
      <c r="S673" s="74">
        <v>0</v>
      </c>
      <c r="T673" s="74">
        <v>0</v>
      </c>
      <c r="U673" s="74">
        <v>0</v>
      </c>
      <c r="V673" s="74">
        <v>0</v>
      </c>
      <c r="W673" s="74">
        <v>0</v>
      </c>
      <c r="X673" s="74">
        <v>0</v>
      </c>
      <c r="Y673" s="74">
        <v>0</v>
      </c>
    </row>
    <row r="674" spans="1:25" ht="31.5" x14ac:dyDescent="0.2">
      <c r="A674" s="72" t="s">
        <v>1416</v>
      </c>
      <c r="B674" s="73" t="s">
        <v>237</v>
      </c>
      <c r="C674" s="73" t="s">
        <v>44</v>
      </c>
      <c r="D674" s="74">
        <f ca="1">IF(MID($A674,3,10)="1.1.3",SUMIFS(D675:D$6000,$A675:$A$6000,$A674&amp;".1",$B675:$B$6000,"Наименование объекта по производству электрической энергии всего, в том числе:")+SUMIFS(D675:D$6000,$A675:$A$6000,$A674&amp;".2",$B675:$B$6000,"Наименование объекта по производству электрической энергии всего, в том числе:"),IF(AND($C675&lt;&gt;"Г",$C675&lt;&gt;""),SUMIFS(INDIRECT(ADDRESS(ROW($A674),COLUMN(D$1),3,1)&amp;":"&amp;ADDRESS(ROW($A674)+MATCH("Г",$C675:$C$6000,0),COLUMN(D$1),3,1)),INDIRECT(ADDRESS(ROW($A674),COLUMN($A$1),3,1)&amp;":"&amp;ADDRESS(ROW($A674)+MATCH("Г",$C675:$C$6000,0),COLUMN($A$1),3,1)),$A674&amp;"*",INDIRECT(ADDRESS(ROW($A674),COLUMN($C$1),3,1)&amp;":"&amp;ADDRESS(ROW($A674)+MATCH("Г",$C675:$C$6000,0),COLUMN($C$1),3,1)),"&lt;&gt;Г"),SUMIFS(D675:D$6000,$A675:$A$6000,IF(AND($A674=$A675,$C674=$C675),$A674&amp;"*",IF(OR(MID($A674,1,1)="0",MID($A674,1,1)=0),"?"&amp;MID($A674,2,LEN($A674)-1),$A674&amp;".?")),$C675:$C$6000,"Г")))</f>
        <v>0</v>
      </c>
      <c r="E674" s="73" t="s">
        <v>45</v>
      </c>
      <c r="F674" s="74">
        <v>0</v>
      </c>
      <c r="G674" s="74">
        <v>0</v>
      </c>
      <c r="H674" s="74">
        <v>0</v>
      </c>
      <c r="I674" s="74">
        <v>0</v>
      </c>
      <c r="J674" s="74">
        <v>0</v>
      </c>
      <c r="K674" s="74">
        <v>0</v>
      </c>
      <c r="L674" s="75" t="s">
        <v>45</v>
      </c>
      <c r="M674" s="74">
        <f ca="1">IF(MID($A674,3,10)="1.1.3",SUMIFS(M675:M$6000,$A675:$A$6000,$A674&amp;".1",$B675:$B$6000,"Наименование объекта по производству электрической энергии всего, в том числе:")+SUMIFS(M675:M$6000,$A675:$A$6000,$A674&amp;".2",$B675:$B$6000,"Наименование объекта по производству электрической энергии всего, в том числе:"),IF(AND($C675&lt;&gt;"Г",$C675&lt;&gt;""),SUMIFS(INDIRECT(ADDRESS(ROW($A674),COLUMN(M$1),3,1)&amp;":"&amp;ADDRESS(ROW($A674)+MATCH("Г",$C675:$C$6000,0),COLUMN(M$1),3,1)),INDIRECT(ADDRESS(ROW($A674),COLUMN($A$1),3,1)&amp;":"&amp;ADDRESS(ROW($A674)+MATCH("Г",$C675:$C$6000,0),COLUMN($A$1),3,1)),$A674&amp;"*",INDIRECT(ADDRESS(ROW($A674),COLUMN($C$1),3,1)&amp;":"&amp;ADDRESS(ROW($A674)+MATCH("Г",$C675:$C$6000,0),COLUMN($C$1),3,1)),"&lt;&gt;Г"),SUMIFS(M675:M$6000,$A675:$A$6000,IF(AND($A674=$A675,$C674=$C675),$A674&amp;"*",IF(OR(MID($A674,1,1)="0",MID($A674,1,1)=0),"?"&amp;MID($A674,2,LEN($A674)-1),$A674&amp;".?")),$C675:$C$6000,"Г")))</f>
        <v>0</v>
      </c>
      <c r="N674" s="73" t="s">
        <v>45</v>
      </c>
      <c r="O674" s="74" t="s">
        <v>45</v>
      </c>
      <c r="P674" s="74">
        <v>0</v>
      </c>
      <c r="Q674" s="74">
        <v>0</v>
      </c>
      <c r="R674" s="74">
        <v>0</v>
      </c>
      <c r="S674" s="74">
        <v>0</v>
      </c>
      <c r="T674" s="74">
        <v>0</v>
      </c>
      <c r="U674" s="74">
        <v>0</v>
      </c>
      <c r="V674" s="74">
        <v>0</v>
      </c>
      <c r="W674" s="74">
        <v>0</v>
      </c>
      <c r="X674" s="74">
        <v>0</v>
      </c>
      <c r="Y674" s="74">
        <v>0</v>
      </c>
    </row>
    <row r="675" spans="1:25" ht="31.5" x14ac:dyDescent="0.2">
      <c r="A675" s="72" t="s">
        <v>1417</v>
      </c>
      <c r="B675" s="73" t="s">
        <v>239</v>
      </c>
      <c r="C675" s="73" t="s">
        <v>44</v>
      </c>
      <c r="D675" s="74">
        <f ca="1">IF(MID($A675,3,10)="1.1.3",SUMIFS(D676:D$6000,$A676:$A$6000,$A675&amp;".1",$B676:$B$6000,"Наименование объекта по производству электрической энергии всего, в том числе:")+SUMIFS(D676:D$6000,$A676:$A$6000,$A675&amp;".2",$B676:$B$6000,"Наименование объекта по производству электрической энергии всего, в том числе:"),IF(AND($C676&lt;&gt;"Г",$C676&lt;&gt;""),SUMIFS(INDIRECT(ADDRESS(ROW($A675),COLUMN(D$1),3,1)&amp;":"&amp;ADDRESS(ROW($A675)+MATCH("Г",$C676:$C$6000,0),COLUMN(D$1),3,1)),INDIRECT(ADDRESS(ROW($A675),COLUMN($A$1),3,1)&amp;":"&amp;ADDRESS(ROW($A675)+MATCH("Г",$C676:$C$6000,0),COLUMN($A$1),3,1)),$A675&amp;"*",INDIRECT(ADDRESS(ROW($A675),COLUMN($C$1),3,1)&amp;":"&amp;ADDRESS(ROW($A675)+MATCH("Г",$C676:$C$6000,0),COLUMN($C$1),3,1)),"&lt;&gt;Г"),SUMIFS(D676:D$6000,$A676:$A$6000,IF(AND($A675=$A676,$C675=$C676),$A675&amp;"*",IF(OR(MID($A675,1,1)="0",MID($A675,1,1)=0),"?"&amp;MID($A675,2,LEN($A675)-1),$A675&amp;".?")),$C676:$C$6000,"Г")))</f>
        <v>0</v>
      </c>
      <c r="E675" s="73" t="s">
        <v>45</v>
      </c>
      <c r="F675" s="74">
        <v>0</v>
      </c>
      <c r="G675" s="74">
        <v>0</v>
      </c>
      <c r="H675" s="74">
        <v>0</v>
      </c>
      <c r="I675" s="74">
        <v>0</v>
      </c>
      <c r="J675" s="74">
        <v>0</v>
      </c>
      <c r="K675" s="74">
        <v>0</v>
      </c>
      <c r="L675" s="75" t="s">
        <v>45</v>
      </c>
      <c r="M675" s="74">
        <f ca="1">IF(MID($A675,3,10)="1.1.3",SUMIFS(M676:M$6000,$A676:$A$6000,$A675&amp;".1",$B676:$B$6000,"Наименование объекта по производству электрической энергии всего, в том числе:")+SUMIFS(M676:M$6000,$A676:$A$6000,$A675&amp;".2",$B676:$B$6000,"Наименование объекта по производству электрической энергии всего, в том числе:"),IF(AND($C676&lt;&gt;"Г",$C676&lt;&gt;""),SUMIFS(INDIRECT(ADDRESS(ROW($A675),COLUMN(M$1),3,1)&amp;":"&amp;ADDRESS(ROW($A675)+MATCH("Г",$C676:$C$6000,0),COLUMN(M$1),3,1)),INDIRECT(ADDRESS(ROW($A675),COLUMN($A$1),3,1)&amp;":"&amp;ADDRESS(ROW($A675)+MATCH("Г",$C676:$C$6000,0),COLUMN($A$1),3,1)),$A675&amp;"*",INDIRECT(ADDRESS(ROW($A675),COLUMN($C$1),3,1)&amp;":"&amp;ADDRESS(ROW($A675)+MATCH("Г",$C676:$C$6000,0),COLUMN($C$1),3,1)),"&lt;&gt;Г"),SUMIFS(M676:M$6000,$A676:$A$6000,IF(AND($A675=$A676,$C675=$C676),$A675&amp;"*",IF(OR(MID($A675,1,1)="0",MID($A675,1,1)=0),"?"&amp;MID($A675,2,LEN($A675)-1),$A675&amp;".?")),$C676:$C$6000,"Г")))</f>
        <v>0</v>
      </c>
      <c r="N675" s="73" t="s">
        <v>45</v>
      </c>
      <c r="O675" s="74" t="s">
        <v>45</v>
      </c>
      <c r="P675" s="74">
        <v>0</v>
      </c>
      <c r="Q675" s="74">
        <v>0</v>
      </c>
      <c r="R675" s="74">
        <v>0</v>
      </c>
      <c r="S675" s="74">
        <v>0</v>
      </c>
      <c r="T675" s="74">
        <v>0</v>
      </c>
      <c r="U675" s="74">
        <v>0</v>
      </c>
      <c r="V675" s="74">
        <v>0</v>
      </c>
      <c r="W675" s="74">
        <v>0</v>
      </c>
      <c r="X675" s="74">
        <v>0</v>
      </c>
      <c r="Y675" s="74">
        <v>0</v>
      </c>
    </row>
    <row r="676" spans="1:25" ht="31.5" x14ac:dyDescent="0.2">
      <c r="A676" s="72" t="s">
        <v>1418</v>
      </c>
      <c r="B676" s="73" t="s">
        <v>241</v>
      </c>
      <c r="C676" s="73" t="s">
        <v>44</v>
      </c>
      <c r="D676" s="74">
        <f ca="1">IF(MID($A676,3,10)="1.1.3",SUMIFS(D677:D$6000,$A677:$A$6000,$A676&amp;".1",$B677:$B$6000,"Наименование объекта по производству электрической энергии всего, в том числе:")+SUMIFS(D677:D$6000,$A677:$A$6000,$A676&amp;".2",$B677:$B$6000,"Наименование объекта по производству электрической энергии всего, в том числе:"),IF(AND($C677&lt;&gt;"Г",$C677&lt;&gt;""),SUMIFS(INDIRECT(ADDRESS(ROW($A676),COLUMN(D$1),3,1)&amp;":"&amp;ADDRESS(ROW($A676)+MATCH("Г",$C677:$C$6000,0),COLUMN(D$1),3,1)),INDIRECT(ADDRESS(ROW($A676),COLUMN($A$1),3,1)&amp;":"&amp;ADDRESS(ROW($A676)+MATCH("Г",$C677:$C$6000,0),COLUMN($A$1),3,1)),$A676&amp;"*",INDIRECT(ADDRESS(ROW($A676),COLUMN($C$1),3,1)&amp;":"&amp;ADDRESS(ROW($A676)+MATCH("Г",$C677:$C$6000,0),COLUMN($C$1),3,1)),"&lt;&gt;Г"),SUMIFS(D677:D$6000,$A677:$A$6000,IF(AND($A676=$A677,$C676=$C677),$A676&amp;"*",IF(OR(MID($A676,1,1)="0",MID($A676,1,1)=0),"?"&amp;MID($A676,2,LEN($A676)-1),$A676&amp;".?")),$C677:$C$6000,"Г")))</f>
        <v>0</v>
      </c>
      <c r="E676" s="73" t="s">
        <v>45</v>
      </c>
      <c r="F676" s="74">
        <v>0</v>
      </c>
      <c r="G676" s="74">
        <v>0</v>
      </c>
      <c r="H676" s="74">
        <v>0</v>
      </c>
      <c r="I676" s="74">
        <v>0</v>
      </c>
      <c r="J676" s="74">
        <v>0</v>
      </c>
      <c r="K676" s="74">
        <v>0</v>
      </c>
      <c r="L676" s="75" t="s">
        <v>45</v>
      </c>
      <c r="M676" s="74">
        <f ca="1">IF(MID($A676,3,10)="1.1.3",SUMIFS(M677:M$6000,$A677:$A$6000,$A676&amp;".1",$B677:$B$6000,"Наименование объекта по производству электрической энергии всего, в том числе:")+SUMIFS(M677:M$6000,$A677:$A$6000,$A676&amp;".2",$B677:$B$6000,"Наименование объекта по производству электрической энергии всего, в том числе:"),IF(AND($C677&lt;&gt;"Г",$C677&lt;&gt;""),SUMIFS(INDIRECT(ADDRESS(ROW($A676),COLUMN(M$1),3,1)&amp;":"&amp;ADDRESS(ROW($A676)+MATCH("Г",$C677:$C$6000,0),COLUMN(M$1),3,1)),INDIRECT(ADDRESS(ROW($A676),COLUMN($A$1),3,1)&amp;":"&amp;ADDRESS(ROW($A676)+MATCH("Г",$C677:$C$6000,0),COLUMN($A$1),3,1)),$A676&amp;"*",INDIRECT(ADDRESS(ROW($A676),COLUMN($C$1),3,1)&amp;":"&amp;ADDRESS(ROW($A676)+MATCH("Г",$C677:$C$6000,0),COLUMN($C$1),3,1)),"&lt;&gt;Г"),SUMIFS(M677:M$6000,$A677:$A$6000,IF(AND($A676=$A677,$C676=$C677),$A676&amp;"*",IF(OR(MID($A676,1,1)="0",MID($A676,1,1)=0),"?"&amp;MID($A676,2,LEN($A676)-1),$A676&amp;".?")),$C677:$C$6000,"Г")))</f>
        <v>0</v>
      </c>
      <c r="N676" s="73" t="s">
        <v>45</v>
      </c>
      <c r="O676" s="74" t="s">
        <v>45</v>
      </c>
      <c r="P676" s="74">
        <v>0</v>
      </c>
      <c r="Q676" s="74">
        <v>0</v>
      </c>
      <c r="R676" s="74">
        <v>0</v>
      </c>
      <c r="S676" s="74">
        <v>0</v>
      </c>
      <c r="T676" s="74">
        <v>0</v>
      </c>
      <c r="U676" s="74">
        <v>0</v>
      </c>
      <c r="V676" s="74">
        <v>0</v>
      </c>
      <c r="W676" s="74">
        <v>0</v>
      </c>
      <c r="X676" s="74">
        <v>0</v>
      </c>
      <c r="Y676" s="74">
        <v>0</v>
      </c>
    </row>
    <row r="677" spans="1:25" ht="15.75" x14ac:dyDescent="0.2">
      <c r="A677" s="72" t="s">
        <v>1419</v>
      </c>
      <c r="B677" s="73" t="s">
        <v>243</v>
      </c>
      <c r="C677" s="73" t="s">
        <v>44</v>
      </c>
      <c r="D677" s="74">
        <f ca="1">IF(MID($A677,3,10)="1.1.3",SUMIFS(D678:D$6000,$A678:$A$6000,$A677&amp;".1",$B678:$B$6000,"Наименование объекта по производству электрической энергии всего, в том числе:")+SUMIFS(D678:D$6000,$A678:$A$6000,$A677&amp;".2",$B678:$B$6000,"Наименование объекта по производству электрической энергии всего, в том числе:"),IF(AND($C678&lt;&gt;"Г",$C678&lt;&gt;""),SUMIFS(INDIRECT(ADDRESS(ROW($A677),COLUMN(D$1),3,1)&amp;":"&amp;ADDRESS(ROW($A677)+MATCH("Г",$C678:$C$6000,0),COLUMN(D$1),3,1)),INDIRECT(ADDRESS(ROW($A677),COLUMN($A$1),3,1)&amp;":"&amp;ADDRESS(ROW($A677)+MATCH("Г",$C678:$C$6000,0),COLUMN($A$1),3,1)),$A677&amp;"*",INDIRECT(ADDRESS(ROW($A677),COLUMN($C$1),3,1)&amp;":"&amp;ADDRESS(ROW($A677)+MATCH("Г",$C678:$C$6000,0),COLUMN($C$1),3,1)),"&lt;&gt;Г"),SUMIFS(D678:D$6000,$A678:$A$6000,IF(AND($A677=$A678,$C677=$C678),$A677&amp;"*",IF(OR(MID($A677,1,1)="0",MID($A677,1,1)=0),"?"&amp;MID($A677,2,LEN($A677)-1),$A677&amp;".?")),$C678:$C$6000,"Г")))</f>
        <v>0</v>
      </c>
      <c r="E677" s="73" t="s">
        <v>45</v>
      </c>
      <c r="F677" s="74">
        <v>0</v>
      </c>
      <c r="G677" s="74">
        <v>0</v>
      </c>
      <c r="H677" s="74">
        <v>0</v>
      </c>
      <c r="I677" s="74">
        <v>0</v>
      </c>
      <c r="J677" s="74">
        <v>0</v>
      </c>
      <c r="K677" s="74">
        <v>0</v>
      </c>
      <c r="L677" s="75" t="s">
        <v>45</v>
      </c>
      <c r="M677" s="74">
        <f ca="1">IF(MID($A677,3,10)="1.1.3",SUMIFS(M678:M$6000,$A678:$A$6000,$A677&amp;".1",$B678:$B$6000,"Наименование объекта по производству электрической энергии всего, в том числе:")+SUMIFS(M678:M$6000,$A678:$A$6000,$A677&amp;".2",$B678:$B$6000,"Наименование объекта по производству электрической энергии всего, в том числе:"),IF(AND($C678&lt;&gt;"Г",$C678&lt;&gt;""),SUMIFS(INDIRECT(ADDRESS(ROW($A677),COLUMN(M$1),3,1)&amp;":"&amp;ADDRESS(ROW($A677)+MATCH("Г",$C678:$C$6000,0),COLUMN(M$1),3,1)),INDIRECT(ADDRESS(ROW($A677),COLUMN($A$1),3,1)&amp;":"&amp;ADDRESS(ROW($A677)+MATCH("Г",$C678:$C$6000,0),COLUMN($A$1),3,1)),$A677&amp;"*",INDIRECT(ADDRESS(ROW($A677),COLUMN($C$1),3,1)&amp;":"&amp;ADDRESS(ROW($A677)+MATCH("Г",$C678:$C$6000,0),COLUMN($C$1),3,1)),"&lt;&gt;Г"),SUMIFS(M678:M$6000,$A678:$A$6000,IF(AND($A677=$A678,$C677=$C678),$A677&amp;"*",IF(OR(MID($A677,1,1)="0",MID($A677,1,1)=0),"?"&amp;MID($A677,2,LEN($A677)-1),$A677&amp;".?")),$C678:$C$6000,"Г")))</f>
        <v>0</v>
      </c>
      <c r="N677" s="73" t="s">
        <v>45</v>
      </c>
      <c r="O677" s="74" t="s">
        <v>45</v>
      </c>
      <c r="P677" s="74">
        <v>0</v>
      </c>
      <c r="Q677" s="74">
        <v>0</v>
      </c>
      <c r="R677" s="74">
        <v>0</v>
      </c>
      <c r="S677" s="74">
        <v>0</v>
      </c>
      <c r="T677" s="74">
        <v>0</v>
      </c>
      <c r="U677" s="74">
        <v>0</v>
      </c>
      <c r="V677" s="74">
        <v>0</v>
      </c>
      <c r="W677" s="74">
        <v>0</v>
      </c>
      <c r="X677" s="74">
        <v>0</v>
      </c>
      <c r="Y677" s="74">
        <v>0</v>
      </c>
    </row>
    <row r="678" spans="1:25" ht="15.75" x14ac:dyDescent="0.2">
      <c r="A678" s="72" t="s">
        <v>1420</v>
      </c>
      <c r="B678" s="73" t="s">
        <v>245</v>
      </c>
      <c r="C678" s="73" t="s">
        <v>44</v>
      </c>
      <c r="D678" s="74">
        <f ca="1">IF(MID($A678,3,10)="1.1.3",SUMIFS(D679:D$6000,$A679:$A$6000,$A678&amp;".1",$B679:$B$6000,"Наименование объекта по производству электрической энергии всего, в том числе:")+SUMIFS(D679:D$6000,$A679:$A$6000,$A678&amp;".2",$B679:$B$6000,"Наименование объекта по производству электрической энергии всего, в том числе:"),IF(AND($C679&lt;&gt;"Г",$C679&lt;&gt;""),SUMIFS(INDIRECT(ADDRESS(ROW($A678),COLUMN(D$1),3,1)&amp;":"&amp;ADDRESS(ROW($A678)+MATCH("Г",$C679:$C$6000,0),COLUMN(D$1),3,1)),INDIRECT(ADDRESS(ROW($A678),COLUMN($A$1),3,1)&amp;":"&amp;ADDRESS(ROW($A678)+MATCH("Г",$C679:$C$6000,0),COLUMN($A$1),3,1)),$A678&amp;"*",INDIRECT(ADDRESS(ROW($A678),COLUMN($C$1),3,1)&amp;":"&amp;ADDRESS(ROW($A678)+MATCH("Г",$C679:$C$6000,0),COLUMN($C$1),3,1)),"&lt;&gt;Г"),SUMIFS(D679:D$6000,$A679:$A$6000,IF(AND($A678=$A679,$C678=$C679),$A678&amp;"*",IF(OR(MID($A678,1,1)="0",MID($A678,1,1)=0),"?"&amp;MID($A678,2,LEN($A678)-1),$A678&amp;".?")),$C679:$C$6000,"Г")))</f>
        <v>0</v>
      </c>
      <c r="E678" s="73" t="s">
        <v>45</v>
      </c>
      <c r="F678" s="74">
        <v>0</v>
      </c>
      <c r="G678" s="74">
        <v>0</v>
      </c>
      <c r="H678" s="74">
        <v>0</v>
      </c>
      <c r="I678" s="74">
        <v>0</v>
      </c>
      <c r="J678" s="74">
        <v>0</v>
      </c>
      <c r="K678" s="74">
        <v>0</v>
      </c>
      <c r="L678" s="75" t="s">
        <v>45</v>
      </c>
      <c r="M678" s="74">
        <f ca="1">IF(MID($A678,3,10)="1.1.3",SUMIFS(M679:M$6000,$A679:$A$6000,$A678&amp;".1",$B679:$B$6000,"Наименование объекта по производству электрической энергии всего, в том числе:")+SUMIFS(M679:M$6000,$A679:$A$6000,$A678&amp;".2",$B679:$B$6000,"Наименование объекта по производству электрической энергии всего, в том числе:"),IF(AND($C679&lt;&gt;"Г",$C679&lt;&gt;""),SUMIFS(INDIRECT(ADDRESS(ROW($A678),COLUMN(M$1),3,1)&amp;":"&amp;ADDRESS(ROW($A678)+MATCH("Г",$C679:$C$6000,0),COLUMN(M$1),3,1)),INDIRECT(ADDRESS(ROW($A678),COLUMN($A$1),3,1)&amp;":"&amp;ADDRESS(ROW($A678)+MATCH("Г",$C679:$C$6000,0),COLUMN($A$1),3,1)),$A678&amp;"*",INDIRECT(ADDRESS(ROW($A678),COLUMN($C$1),3,1)&amp;":"&amp;ADDRESS(ROW($A678)+MATCH("Г",$C679:$C$6000,0),COLUMN($C$1),3,1)),"&lt;&gt;Г"),SUMIFS(M679:M$6000,$A679:$A$6000,IF(AND($A678=$A679,$C678=$C679),$A678&amp;"*",IF(OR(MID($A678,1,1)="0",MID($A678,1,1)=0),"?"&amp;MID($A678,2,LEN($A678)-1),$A678&amp;".?")),$C679:$C$6000,"Г")))</f>
        <v>0</v>
      </c>
      <c r="N678" s="73" t="s">
        <v>45</v>
      </c>
      <c r="O678" s="74" t="s">
        <v>45</v>
      </c>
      <c r="P678" s="74">
        <v>0</v>
      </c>
      <c r="Q678" s="74">
        <v>0</v>
      </c>
      <c r="R678" s="74">
        <v>0</v>
      </c>
      <c r="S678" s="74">
        <v>0</v>
      </c>
      <c r="T678" s="74">
        <v>0</v>
      </c>
      <c r="U678" s="74">
        <v>0</v>
      </c>
      <c r="V678" s="74">
        <v>0</v>
      </c>
      <c r="W678" s="74">
        <v>0</v>
      </c>
      <c r="X678" s="74">
        <v>0</v>
      </c>
      <c r="Y678" s="74">
        <v>0</v>
      </c>
    </row>
    <row r="679" spans="1:25" ht="15.75" x14ac:dyDescent="0.2">
      <c r="A679" s="72" t="s">
        <v>1421</v>
      </c>
      <c r="B679" s="73" t="s">
        <v>247</v>
      </c>
      <c r="C679" s="73" t="s">
        <v>44</v>
      </c>
      <c r="D679" s="74">
        <f ca="1">IF(MID($A679,3,10)="1.1.3",SUMIFS(D680:D$6000,$A680:$A$6000,$A679&amp;".1",$B680:$B$6000,"Наименование объекта по производству электрической энергии всего, в том числе:")+SUMIFS(D680:D$6000,$A680:$A$6000,$A679&amp;".2",$B680:$B$6000,"Наименование объекта по производству электрической энергии всего, в том числе:"),IF(AND($C680&lt;&gt;"Г",$C680&lt;&gt;""),SUMIFS(INDIRECT(ADDRESS(ROW($A679),COLUMN(D$1),3,1)&amp;":"&amp;ADDRESS(ROW($A679)+MATCH("Г",$C680:$C$6000,0),COLUMN(D$1),3,1)),INDIRECT(ADDRESS(ROW($A679),COLUMN($A$1),3,1)&amp;":"&amp;ADDRESS(ROW($A679)+MATCH("Г",$C680:$C$6000,0),COLUMN($A$1),3,1)),$A679&amp;"*",INDIRECT(ADDRESS(ROW($A679),COLUMN($C$1),3,1)&amp;":"&amp;ADDRESS(ROW($A679)+MATCH("Г",$C680:$C$6000,0),COLUMN($C$1),3,1)),"&lt;&gt;Г"),SUMIFS(D680:D$6000,$A680:$A$6000,IF(AND($A679=$A680,$C679=$C680),$A679&amp;"*",IF(OR(MID($A679,1,1)="0",MID($A679,1,1)=0),"?"&amp;MID($A679,2,LEN($A679)-1),$A679&amp;".?")),$C680:$C$6000,"Г")))</f>
        <v>0</v>
      </c>
      <c r="E679" s="73" t="s">
        <v>45</v>
      </c>
      <c r="F679" s="74">
        <v>0</v>
      </c>
      <c r="G679" s="74">
        <v>0</v>
      </c>
      <c r="H679" s="74">
        <v>0</v>
      </c>
      <c r="I679" s="74">
        <v>0</v>
      </c>
      <c r="J679" s="74">
        <v>0</v>
      </c>
      <c r="K679" s="74">
        <v>0</v>
      </c>
      <c r="L679" s="75" t="s">
        <v>45</v>
      </c>
      <c r="M679" s="74">
        <f ca="1">IF(MID($A679,3,10)="1.1.3",SUMIFS(M680:M$6000,$A680:$A$6000,$A679&amp;".1",$B680:$B$6000,"Наименование объекта по производству электрической энергии всего, в том числе:")+SUMIFS(M680:M$6000,$A680:$A$6000,$A679&amp;".2",$B680:$B$6000,"Наименование объекта по производству электрической энергии всего, в том числе:"),IF(AND($C680&lt;&gt;"Г",$C680&lt;&gt;""),SUMIFS(INDIRECT(ADDRESS(ROW($A679),COLUMN(M$1),3,1)&amp;":"&amp;ADDRESS(ROW($A679)+MATCH("Г",$C680:$C$6000,0),COLUMN(M$1),3,1)),INDIRECT(ADDRESS(ROW($A679),COLUMN($A$1),3,1)&amp;":"&amp;ADDRESS(ROW($A679)+MATCH("Г",$C680:$C$6000,0),COLUMN($A$1),3,1)),$A679&amp;"*",INDIRECT(ADDRESS(ROW($A679),COLUMN($C$1),3,1)&amp;":"&amp;ADDRESS(ROW($A679)+MATCH("Г",$C680:$C$6000,0),COLUMN($C$1),3,1)),"&lt;&gt;Г"),SUMIFS(M680:M$6000,$A680:$A$6000,IF(AND($A679=$A680,$C679=$C680),$A679&amp;"*",IF(OR(MID($A679,1,1)="0",MID($A679,1,1)=0),"?"&amp;MID($A679,2,LEN($A679)-1),$A679&amp;".?")),$C680:$C$6000,"Г")))</f>
        <v>0</v>
      </c>
      <c r="N679" s="73" t="s">
        <v>45</v>
      </c>
      <c r="O679" s="74" t="s">
        <v>45</v>
      </c>
      <c r="P679" s="74">
        <v>0</v>
      </c>
      <c r="Q679" s="74">
        <v>0</v>
      </c>
      <c r="R679" s="74">
        <v>0</v>
      </c>
      <c r="S679" s="74">
        <v>0</v>
      </c>
      <c r="T679" s="74">
        <v>0</v>
      </c>
      <c r="U679" s="74">
        <v>0</v>
      </c>
      <c r="V679" s="74">
        <v>0</v>
      </c>
      <c r="W679" s="74">
        <v>0</v>
      </c>
      <c r="X679" s="74">
        <v>0</v>
      </c>
      <c r="Y679" s="74">
        <v>0</v>
      </c>
    </row>
    <row r="680" spans="1:25" ht="31.5" x14ac:dyDescent="0.2">
      <c r="A680" s="72" t="s">
        <v>1422</v>
      </c>
      <c r="B680" s="73" t="s">
        <v>249</v>
      </c>
      <c r="C680" s="73" t="s">
        <v>44</v>
      </c>
      <c r="D680" s="74">
        <f ca="1">IF(MID($A680,3,10)="1.1.3",SUMIFS(D681:D$6000,$A681:$A$6000,$A680&amp;".1",$B681:$B$6000,"Наименование объекта по производству электрической энергии всего, в том числе:")+SUMIFS(D681:D$6000,$A681:$A$6000,$A680&amp;".2",$B681:$B$6000,"Наименование объекта по производству электрической энергии всего, в том числе:"),IF(AND($C681&lt;&gt;"Г",$C681&lt;&gt;""),SUMIFS(INDIRECT(ADDRESS(ROW($A680),COLUMN(D$1),3,1)&amp;":"&amp;ADDRESS(ROW($A680)+MATCH("Г",$C681:$C$6000,0),COLUMN(D$1),3,1)),INDIRECT(ADDRESS(ROW($A680),COLUMN($A$1),3,1)&amp;":"&amp;ADDRESS(ROW($A680)+MATCH("Г",$C681:$C$6000,0),COLUMN($A$1),3,1)),$A680&amp;"*",INDIRECT(ADDRESS(ROW($A680),COLUMN($C$1),3,1)&amp;":"&amp;ADDRESS(ROW($A680)+MATCH("Г",$C681:$C$6000,0),COLUMN($C$1),3,1)),"&lt;&gt;Г"),SUMIFS(D681:D$6000,$A681:$A$6000,IF(AND($A680=$A681,$C680=$C681),$A680&amp;"*",IF(OR(MID($A680,1,1)="0",MID($A680,1,1)=0),"?"&amp;MID($A680,2,LEN($A680)-1),$A680&amp;".?")),$C681:$C$6000,"Г")))</f>
        <v>0</v>
      </c>
      <c r="E680" s="73" t="s">
        <v>45</v>
      </c>
      <c r="F680" s="74">
        <v>0</v>
      </c>
      <c r="G680" s="74">
        <v>0</v>
      </c>
      <c r="H680" s="74">
        <v>0</v>
      </c>
      <c r="I680" s="74">
        <v>0</v>
      </c>
      <c r="J680" s="74">
        <v>0</v>
      </c>
      <c r="K680" s="74">
        <v>0</v>
      </c>
      <c r="L680" s="75" t="s">
        <v>45</v>
      </c>
      <c r="M680" s="74">
        <f ca="1">IF(MID($A680,3,10)="1.1.3",SUMIFS(M681:M$6000,$A681:$A$6000,$A680&amp;".1",$B681:$B$6000,"Наименование объекта по производству электрической энергии всего, в том числе:")+SUMIFS(M681:M$6000,$A681:$A$6000,$A680&amp;".2",$B681:$B$6000,"Наименование объекта по производству электрической энергии всего, в том числе:"),IF(AND($C681&lt;&gt;"Г",$C681&lt;&gt;""),SUMIFS(INDIRECT(ADDRESS(ROW($A680),COLUMN(M$1),3,1)&amp;":"&amp;ADDRESS(ROW($A680)+MATCH("Г",$C681:$C$6000,0),COLUMN(M$1),3,1)),INDIRECT(ADDRESS(ROW($A680),COLUMN($A$1),3,1)&amp;":"&amp;ADDRESS(ROW($A680)+MATCH("Г",$C681:$C$6000,0),COLUMN($A$1),3,1)),$A680&amp;"*",INDIRECT(ADDRESS(ROW($A680),COLUMN($C$1),3,1)&amp;":"&amp;ADDRESS(ROW($A680)+MATCH("Г",$C681:$C$6000,0),COLUMN($C$1),3,1)),"&lt;&gt;Г"),SUMIFS(M681:M$6000,$A681:$A$6000,IF(AND($A680=$A681,$C680=$C681),$A680&amp;"*",IF(OR(MID($A680,1,1)="0",MID($A680,1,1)=0),"?"&amp;MID($A680,2,LEN($A680)-1),$A680&amp;".?")),$C681:$C$6000,"Г")))</f>
        <v>0</v>
      </c>
      <c r="N680" s="73" t="s">
        <v>45</v>
      </c>
      <c r="O680" s="74" t="s">
        <v>45</v>
      </c>
      <c r="P680" s="74">
        <v>0</v>
      </c>
      <c r="Q680" s="74">
        <v>0</v>
      </c>
      <c r="R680" s="74">
        <v>0</v>
      </c>
      <c r="S680" s="74">
        <v>0</v>
      </c>
      <c r="T680" s="74">
        <v>0</v>
      </c>
      <c r="U680" s="74">
        <v>0</v>
      </c>
      <c r="V680" s="74">
        <v>0</v>
      </c>
      <c r="W680" s="74">
        <v>0</v>
      </c>
      <c r="X680" s="74">
        <v>0</v>
      </c>
      <c r="Y680" s="74">
        <v>0</v>
      </c>
    </row>
    <row r="681" spans="1:25" ht="15.75" x14ac:dyDescent="0.2">
      <c r="A681" s="72" t="s">
        <v>1423</v>
      </c>
      <c r="B681" s="73" t="s">
        <v>251</v>
      </c>
      <c r="C681" s="73" t="s">
        <v>44</v>
      </c>
      <c r="D681" s="74">
        <f ca="1">IF(MID($A681,3,10)="1.1.3",SUMIFS(D682:D$6000,$A682:$A$6000,$A681&amp;".1",$B682:$B$6000,"Наименование объекта по производству электрической энергии всего, в том числе:")+SUMIFS(D682:D$6000,$A682:$A$6000,$A681&amp;".2",$B682:$B$6000,"Наименование объекта по производству электрической энергии всего, в том числе:"),IF(AND($C682&lt;&gt;"Г",$C682&lt;&gt;""),SUMIFS(INDIRECT(ADDRESS(ROW($A681),COLUMN(D$1),3,1)&amp;":"&amp;ADDRESS(ROW($A681)+MATCH("Г",$C682:$C$6000,0),COLUMN(D$1),3,1)),INDIRECT(ADDRESS(ROW($A681),COLUMN($A$1),3,1)&amp;":"&amp;ADDRESS(ROW($A681)+MATCH("Г",$C682:$C$6000,0),COLUMN($A$1),3,1)),$A681&amp;"*",INDIRECT(ADDRESS(ROW($A681),COLUMN($C$1),3,1)&amp;":"&amp;ADDRESS(ROW($A681)+MATCH("Г",$C682:$C$6000,0),COLUMN($C$1),3,1)),"&lt;&gt;Г"),SUMIFS(D682:D$6000,$A682:$A$6000,IF(AND($A681=$A682,$C681=$C682),$A681&amp;"*",IF(OR(MID($A681,1,1)="0",MID($A681,1,1)=0),"?"&amp;MID($A681,2,LEN($A681)-1),$A681&amp;".?")),$C682:$C$6000,"Г")))</f>
        <v>0</v>
      </c>
      <c r="E681" s="73" t="s">
        <v>45</v>
      </c>
      <c r="F681" s="74">
        <v>0</v>
      </c>
      <c r="G681" s="74">
        <v>0</v>
      </c>
      <c r="H681" s="74">
        <v>0</v>
      </c>
      <c r="I681" s="74">
        <v>0</v>
      </c>
      <c r="J681" s="74">
        <v>0</v>
      </c>
      <c r="K681" s="74">
        <v>0</v>
      </c>
      <c r="L681" s="75" t="s">
        <v>45</v>
      </c>
      <c r="M681" s="74">
        <f ca="1">IF(MID($A681,3,10)="1.1.3",SUMIFS(M682:M$6000,$A682:$A$6000,$A681&amp;".1",$B682:$B$6000,"Наименование объекта по производству электрической энергии всего, в том числе:")+SUMIFS(M682:M$6000,$A682:$A$6000,$A681&amp;".2",$B682:$B$6000,"Наименование объекта по производству электрической энергии всего, в том числе:"),IF(AND($C682&lt;&gt;"Г",$C682&lt;&gt;""),SUMIFS(INDIRECT(ADDRESS(ROW($A681),COLUMN(M$1),3,1)&amp;":"&amp;ADDRESS(ROW($A681)+MATCH("Г",$C682:$C$6000,0),COLUMN(M$1),3,1)),INDIRECT(ADDRESS(ROW($A681),COLUMN($A$1),3,1)&amp;":"&amp;ADDRESS(ROW($A681)+MATCH("Г",$C682:$C$6000,0),COLUMN($A$1),3,1)),$A681&amp;"*",INDIRECT(ADDRESS(ROW($A681),COLUMN($C$1),3,1)&amp;":"&amp;ADDRESS(ROW($A681)+MATCH("Г",$C682:$C$6000,0),COLUMN($C$1),3,1)),"&lt;&gt;Г"),SUMIFS(M682:M$6000,$A682:$A$6000,IF(AND($A681=$A682,$C681=$C682),$A681&amp;"*",IF(OR(MID($A681,1,1)="0",MID($A681,1,1)=0),"?"&amp;MID($A681,2,LEN($A681)-1),$A681&amp;".?")),$C682:$C$6000,"Г")))</f>
        <v>0</v>
      </c>
      <c r="N681" s="73" t="s">
        <v>45</v>
      </c>
      <c r="O681" s="74" t="s">
        <v>45</v>
      </c>
      <c r="P681" s="74">
        <v>0</v>
      </c>
      <c r="Q681" s="74">
        <v>0</v>
      </c>
      <c r="R681" s="74">
        <v>0</v>
      </c>
      <c r="S681" s="74">
        <v>0</v>
      </c>
      <c r="T681" s="74">
        <v>0</v>
      </c>
      <c r="U681" s="74">
        <v>0</v>
      </c>
      <c r="V681" s="74">
        <v>0</v>
      </c>
      <c r="W681" s="74">
        <v>0</v>
      </c>
      <c r="X681" s="74">
        <v>0</v>
      </c>
      <c r="Y681" s="74">
        <v>0</v>
      </c>
    </row>
    <row r="682" spans="1:25" ht="15.75" x14ac:dyDescent="0.2">
      <c r="A682" s="72" t="s">
        <v>1424</v>
      </c>
      <c r="B682" s="73" t="s">
        <v>253</v>
      </c>
      <c r="C682" s="73" t="s">
        <v>44</v>
      </c>
      <c r="D682" s="74">
        <f ca="1">IF(MID($A682,3,10)="1.1.3",SUMIFS(D683:D$6000,$A683:$A$6000,$A682&amp;".1",$B683:$B$6000,"Наименование объекта по производству электрической энергии всего, в том числе:")+SUMIFS(D683:D$6000,$A683:$A$6000,$A682&amp;".2",$B683:$B$6000,"Наименование объекта по производству электрической энергии всего, в том числе:"),IF(AND($C683&lt;&gt;"Г",$C683&lt;&gt;""),SUMIFS(INDIRECT(ADDRESS(ROW($A682),COLUMN(D$1),3,1)&amp;":"&amp;ADDRESS(ROW($A682)+MATCH("Г",$C683:$C$6000,0),COLUMN(D$1),3,1)),INDIRECT(ADDRESS(ROW($A682),COLUMN($A$1),3,1)&amp;":"&amp;ADDRESS(ROW($A682)+MATCH("Г",$C683:$C$6000,0),COLUMN($A$1),3,1)),$A682&amp;"*",INDIRECT(ADDRESS(ROW($A682),COLUMN($C$1),3,1)&amp;":"&amp;ADDRESS(ROW($A682)+MATCH("Г",$C683:$C$6000,0),COLUMN($C$1),3,1)),"&lt;&gt;Г"),SUMIFS(D683:D$6000,$A683:$A$6000,IF(AND($A682=$A683,$C682=$C683),$A682&amp;"*",IF(OR(MID($A682,1,1)="0",MID($A682,1,1)=0),"?"&amp;MID($A682,2,LEN($A682)-1),$A682&amp;".?")),$C683:$C$6000,"Г")))</f>
        <v>0</v>
      </c>
      <c r="E682" s="73" t="s">
        <v>45</v>
      </c>
      <c r="F682" s="74">
        <v>0</v>
      </c>
      <c r="G682" s="74">
        <v>0</v>
      </c>
      <c r="H682" s="74">
        <v>0</v>
      </c>
      <c r="I682" s="74">
        <v>0</v>
      </c>
      <c r="J682" s="74">
        <v>0</v>
      </c>
      <c r="K682" s="74">
        <v>0</v>
      </c>
      <c r="L682" s="75" t="s">
        <v>45</v>
      </c>
      <c r="M682" s="74">
        <f ca="1">IF(MID($A682,3,10)="1.1.3",SUMIFS(M683:M$6000,$A683:$A$6000,$A682&amp;".1",$B683:$B$6000,"Наименование объекта по производству электрической энергии всего, в том числе:")+SUMIFS(M683:M$6000,$A683:$A$6000,$A682&amp;".2",$B683:$B$6000,"Наименование объекта по производству электрической энергии всего, в том числе:"),IF(AND($C683&lt;&gt;"Г",$C683&lt;&gt;""),SUMIFS(INDIRECT(ADDRESS(ROW($A682),COLUMN(M$1),3,1)&amp;":"&amp;ADDRESS(ROW($A682)+MATCH("Г",$C683:$C$6000,0),COLUMN(M$1),3,1)),INDIRECT(ADDRESS(ROW($A682),COLUMN($A$1),3,1)&amp;":"&amp;ADDRESS(ROW($A682)+MATCH("Г",$C683:$C$6000,0),COLUMN($A$1),3,1)),$A682&amp;"*",INDIRECT(ADDRESS(ROW($A682),COLUMN($C$1),3,1)&amp;":"&amp;ADDRESS(ROW($A682)+MATCH("Г",$C683:$C$6000,0),COLUMN($C$1),3,1)),"&lt;&gt;Г"),SUMIFS(M683:M$6000,$A683:$A$6000,IF(AND($A682=$A683,$C682=$C683),$A682&amp;"*",IF(OR(MID($A682,1,1)="0",MID($A682,1,1)=0),"?"&amp;MID($A682,2,LEN($A682)-1),$A682&amp;".?")),$C683:$C$6000,"Г")))</f>
        <v>0</v>
      </c>
      <c r="N682" s="73" t="s">
        <v>45</v>
      </c>
      <c r="O682" s="74" t="s">
        <v>45</v>
      </c>
      <c r="P682" s="74">
        <v>0</v>
      </c>
      <c r="Q682" s="74">
        <v>0</v>
      </c>
      <c r="R682" s="74">
        <v>0</v>
      </c>
      <c r="S682" s="74">
        <v>0</v>
      </c>
      <c r="T682" s="74">
        <v>0</v>
      </c>
      <c r="U682" s="74">
        <v>0</v>
      </c>
      <c r="V682" s="74">
        <v>0</v>
      </c>
      <c r="W682" s="74">
        <v>0</v>
      </c>
      <c r="X682" s="74">
        <v>0</v>
      </c>
      <c r="Y682" s="74">
        <v>0</v>
      </c>
    </row>
    <row r="683" spans="1:25" ht="31.5" x14ac:dyDescent="0.2">
      <c r="A683" s="72" t="s">
        <v>1425</v>
      </c>
      <c r="B683" s="73" t="s">
        <v>255</v>
      </c>
      <c r="C683" s="73" t="s">
        <v>44</v>
      </c>
      <c r="D683" s="74">
        <f ca="1">IF(MID($A683,3,10)="1.1.3",SUMIFS(D684:D$6000,$A684:$A$6000,$A683&amp;".1",$B684:$B$6000,"Наименование объекта по производству электрической энергии всего, в том числе:")+SUMIFS(D684:D$6000,$A684:$A$6000,$A683&amp;".2",$B684:$B$6000,"Наименование объекта по производству электрической энергии всего, в том числе:"),IF(AND($C684&lt;&gt;"Г",$C684&lt;&gt;""),SUMIFS(INDIRECT(ADDRESS(ROW($A683),COLUMN(D$1),3,1)&amp;":"&amp;ADDRESS(ROW($A683)+MATCH("Г",$C684:$C$6000,0),COLUMN(D$1),3,1)),INDIRECT(ADDRESS(ROW($A683),COLUMN($A$1),3,1)&amp;":"&amp;ADDRESS(ROW($A683)+MATCH("Г",$C684:$C$6000,0),COLUMN($A$1),3,1)),$A683&amp;"*",INDIRECT(ADDRESS(ROW($A683),COLUMN($C$1),3,1)&amp;":"&amp;ADDRESS(ROW($A683)+MATCH("Г",$C684:$C$6000,0),COLUMN($C$1),3,1)),"&lt;&gt;Г"),SUMIFS(D684:D$6000,$A684:$A$6000,IF(AND($A683=$A684,$C683=$C684),$A683&amp;"*",IF(OR(MID($A683,1,1)="0",MID($A683,1,1)=0),"?"&amp;MID($A683,2,LEN($A683)-1),$A683&amp;".?")),$C684:$C$6000,"Г")))</f>
        <v>0</v>
      </c>
      <c r="E683" s="73" t="s">
        <v>45</v>
      </c>
      <c r="F683" s="74">
        <v>0</v>
      </c>
      <c r="G683" s="74">
        <v>0</v>
      </c>
      <c r="H683" s="74">
        <v>0</v>
      </c>
      <c r="I683" s="74">
        <v>0</v>
      </c>
      <c r="J683" s="74">
        <v>0</v>
      </c>
      <c r="K683" s="74">
        <v>0</v>
      </c>
      <c r="L683" s="75" t="s">
        <v>45</v>
      </c>
      <c r="M683" s="74">
        <f ca="1">IF(MID($A683,3,10)="1.1.3",SUMIFS(M684:M$6000,$A684:$A$6000,$A683&amp;".1",$B684:$B$6000,"Наименование объекта по производству электрической энергии всего, в том числе:")+SUMIFS(M684:M$6000,$A684:$A$6000,$A683&amp;".2",$B684:$B$6000,"Наименование объекта по производству электрической энергии всего, в том числе:"),IF(AND($C684&lt;&gt;"Г",$C684&lt;&gt;""),SUMIFS(INDIRECT(ADDRESS(ROW($A683),COLUMN(M$1),3,1)&amp;":"&amp;ADDRESS(ROW($A683)+MATCH("Г",$C684:$C$6000,0),COLUMN(M$1),3,1)),INDIRECT(ADDRESS(ROW($A683),COLUMN($A$1),3,1)&amp;":"&amp;ADDRESS(ROW($A683)+MATCH("Г",$C684:$C$6000,0),COLUMN($A$1),3,1)),$A683&amp;"*",INDIRECT(ADDRESS(ROW($A683),COLUMN($C$1),3,1)&amp;":"&amp;ADDRESS(ROW($A683)+MATCH("Г",$C684:$C$6000,0),COLUMN($C$1),3,1)),"&lt;&gt;Г"),SUMIFS(M684:M$6000,$A684:$A$6000,IF(AND($A683=$A684,$C683=$C684),$A683&amp;"*",IF(OR(MID($A683,1,1)="0",MID($A683,1,1)=0),"?"&amp;MID($A683,2,LEN($A683)-1),$A683&amp;".?")),$C684:$C$6000,"Г")))</f>
        <v>0</v>
      </c>
      <c r="N683" s="73" t="s">
        <v>45</v>
      </c>
      <c r="O683" s="74" t="s">
        <v>45</v>
      </c>
      <c r="P683" s="74">
        <v>0</v>
      </c>
      <c r="Q683" s="74">
        <v>0</v>
      </c>
      <c r="R683" s="74">
        <v>0</v>
      </c>
      <c r="S683" s="74">
        <v>0</v>
      </c>
      <c r="T683" s="74">
        <v>0</v>
      </c>
      <c r="U683" s="74">
        <v>0</v>
      </c>
      <c r="V683" s="74">
        <v>0</v>
      </c>
      <c r="W683" s="74">
        <v>0</v>
      </c>
      <c r="X683" s="74">
        <v>0</v>
      </c>
      <c r="Y683" s="74">
        <v>0</v>
      </c>
    </row>
    <row r="684" spans="1:25" ht="15.75" x14ac:dyDescent="0.2">
      <c r="A684" s="72" t="s">
        <v>1426</v>
      </c>
      <c r="B684" s="73" t="s">
        <v>257</v>
      </c>
      <c r="C684" s="73" t="s">
        <v>44</v>
      </c>
      <c r="D684" s="74">
        <f ca="1">IF(MID($A684,3,10)="1.1.3",SUMIFS(D685:D$6000,$A685:$A$6000,$A684&amp;".1",$B685:$B$6000,"Наименование объекта по производству электрической энергии всего, в том числе:")+SUMIFS(D685:D$6000,$A685:$A$6000,$A684&amp;".2",$B685:$B$6000,"Наименование объекта по производству электрической энергии всего, в том числе:"),IF(AND($C685&lt;&gt;"Г",$C685&lt;&gt;""),SUMIFS(INDIRECT(ADDRESS(ROW($A684),COLUMN(D$1),3,1)&amp;":"&amp;ADDRESS(ROW($A684)+MATCH("Г",$C685:$C$6000,0),COLUMN(D$1),3,1)),INDIRECT(ADDRESS(ROW($A684),COLUMN($A$1),3,1)&amp;":"&amp;ADDRESS(ROW($A684)+MATCH("Г",$C685:$C$6000,0),COLUMN($A$1),3,1)),$A684&amp;"*",INDIRECT(ADDRESS(ROW($A684),COLUMN($C$1),3,1)&amp;":"&amp;ADDRESS(ROW($A684)+MATCH("Г",$C685:$C$6000,0),COLUMN($C$1),3,1)),"&lt;&gt;Г"),SUMIFS(D685:D$6000,$A685:$A$6000,IF(AND($A684=$A685,$C684=$C685),$A684&amp;"*",IF(OR(MID($A684,1,1)="0",MID($A684,1,1)=0),"?"&amp;MID($A684,2,LEN($A684)-1),$A684&amp;".?")),$C685:$C$6000,"Г")))</f>
        <v>0</v>
      </c>
      <c r="E684" s="73" t="s">
        <v>45</v>
      </c>
      <c r="F684" s="74">
        <v>0</v>
      </c>
      <c r="G684" s="74">
        <v>0</v>
      </c>
      <c r="H684" s="74">
        <v>0</v>
      </c>
      <c r="I684" s="74">
        <v>0</v>
      </c>
      <c r="J684" s="74">
        <v>0</v>
      </c>
      <c r="K684" s="74">
        <v>0</v>
      </c>
      <c r="L684" s="75" t="s">
        <v>45</v>
      </c>
      <c r="M684" s="74">
        <f ca="1">IF(MID($A684,3,10)="1.1.3",SUMIFS(M685:M$6000,$A685:$A$6000,$A684&amp;".1",$B685:$B$6000,"Наименование объекта по производству электрической энергии всего, в том числе:")+SUMIFS(M685:M$6000,$A685:$A$6000,$A684&amp;".2",$B685:$B$6000,"Наименование объекта по производству электрической энергии всего, в том числе:"),IF(AND($C685&lt;&gt;"Г",$C685&lt;&gt;""),SUMIFS(INDIRECT(ADDRESS(ROW($A684),COLUMN(M$1),3,1)&amp;":"&amp;ADDRESS(ROW($A684)+MATCH("Г",$C685:$C$6000,0),COLUMN(M$1),3,1)),INDIRECT(ADDRESS(ROW($A684),COLUMN($A$1),3,1)&amp;":"&amp;ADDRESS(ROW($A684)+MATCH("Г",$C685:$C$6000,0),COLUMN($A$1),3,1)),$A684&amp;"*",INDIRECT(ADDRESS(ROW($A684),COLUMN($C$1),3,1)&amp;":"&amp;ADDRESS(ROW($A684)+MATCH("Г",$C685:$C$6000,0),COLUMN($C$1),3,1)),"&lt;&gt;Г"),SUMIFS(M685:M$6000,$A685:$A$6000,IF(AND($A684=$A685,$C684=$C685),$A684&amp;"*",IF(OR(MID($A684,1,1)="0",MID($A684,1,1)=0),"?"&amp;MID($A684,2,LEN($A684)-1),$A684&amp;".?")),$C685:$C$6000,"Г")))</f>
        <v>0</v>
      </c>
      <c r="N684" s="73" t="s">
        <v>45</v>
      </c>
      <c r="O684" s="74" t="s">
        <v>45</v>
      </c>
      <c r="P684" s="74">
        <v>0</v>
      </c>
      <c r="Q684" s="74">
        <v>0</v>
      </c>
      <c r="R684" s="74">
        <v>0</v>
      </c>
      <c r="S684" s="74">
        <v>0</v>
      </c>
      <c r="T684" s="74">
        <v>0</v>
      </c>
      <c r="U684" s="74">
        <v>0</v>
      </c>
      <c r="V684" s="74">
        <v>0</v>
      </c>
      <c r="W684" s="74">
        <v>0</v>
      </c>
      <c r="X684" s="74">
        <v>0</v>
      </c>
      <c r="Y684" s="74">
        <v>0</v>
      </c>
    </row>
    <row r="685" spans="1:25" ht="15.75" x14ac:dyDescent="0.2">
      <c r="A685" s="72" t="s">
        <v>1427</v>
      </c>
      <c r="B685" s="73" t="s">
        <v>259</v>
      </c>
      <c r="C685" s="73" t="s">
        <v>44</v>
      </c>
      <c r="D685" s="74">
        <f ca="1">IF(MID($A685,3,10)="1.1.3",SUMIFS(D686:D$6000,$A686:$A$6000,$A685&amp;".1",$B686:$B$6000,"Наименование объекта по производству электрической энергии всего, в том числе:")+SUMIFS(D686:D$6000,$A686:$A$6000,$A685&amp;".2",$B686:$B$6000,"Наименование объекта по производству электрической энергии всего, в том числе:"),IF(AND($C686&lt;&gt;"Г",$C686&lt;&gt;""),SUMIFS(INDIRECT(ADDRESS(ROW($A685),COLUMN(D$1),3,1)&amp;":"&amp;ADDRESS(ROW($A685)+MATCH("Г",$C686:$C$6000,0),COLUMN(D$1),3,1)),INDIRECT(ADDRESS(ROW($A685),COLUMN($A$1),3,1)&amp;":"&amp;ADDRESS(ROW($A685)+MATCH("Г",$C686:$C$6000,0),COLUMN($A$1),3,1)),$A685&amp;"*",INDIRECT(ADDRESS(ROW($A685),COLUMN($C$1),3,1)&amp;":"&amp;ADDRESS(ROW($A685)+MATCH("Г",$C686:$C$6000,0),COLUMN($C$1),3,1)),"&lt;&gt;Г"),SUMIFS(D686:D$6000,$A686:$A$6000,IF(AND($A685=$A686,$C685=$C686),$A685&amp;"*",IF(OR(MID($A685,1,1)="0",MID($A685,1,1)=0),"?"&amp;MID($A685,2,LEN($A685)-1),$A685&amp;".?")),$C686:$C$6000,"Г")))</f>
        <v>0</v>
      </c>
      <c r="E685" s="73" t="s">
        <v>45</v>
      </c>
      <c r="F685" s="74">
        <v>0</v>
      </c>
      <c r="G685" s="74">
        <v>0</v>
      </c>
      <c r="H685" s="74">
        <v>0</v>
      </c>
      <c r="I685" s="74">
        <v>0</v>
      </c>
      <c r="J685" s="74">
        <v>0</v>
      </c>
      <c r="K685" s="74">
        <v>0</v>
      </c>
      <c r="L685" s="75" t="s">
        <v>45</v>
      </c>
      <c r="M685" s="74">
        <f ca="1">IF(MID($A685,3,10)="1.1.3",SUMIFS(M686:M$6000,$A686:$A$6000,$A685&amp;".1",$B686:$B$6000,"Наименование объекта по производству электрической энергии всего, в том числе:")+SUMIFS(M686:M$6000,$A686:$A$6000,$A685&amp;".2",$B686:$B$6000,"Наименование объекта по производству электрической энергии всего, в том числе:"),IF(AND($C686&lt;&gt;"Г",$C686&lt;&gt;""),SUMIFS(INDIRECT(ADDRESS(ROW($A685),COLUMN(M$1),3,1)&amp;":"&amp;ADDRESS(ROW($A685)+MATCH("Г",$C686:$C$6000,0),COLUMN(M$1),3,1)),INDIRECT(ADDRESS(ROW($A685),COLUMN($A$1),3,1)&amp;":"&amp;ADDRESS(ROW($A685)+MATCH("Г",$C686:$C$6000,0),COLUMN($A$1),3,1)),$A685&amp;"*",INDIRECT(ADDRESS(ROW($A685),COLUMN($C$1),3,1)&amp;":"&amp;ADDRESS(ROW($A685)+MATCH("Г",$C686:$C$6000,0),COLUMN($C$1),3,1)),"&lt;&gt;Г"),SUMIFS(M686:M$6000,$A686:$A$6000,IF(AND($A685=$A686,$C685=$C686),$A685&amp;"*",IF(OR(MID($A685,1,1)="0",MID($A685,1,1)=0),"?"&amp;MID($A685,2,LEN($A685)-1),$A685&amp;".?")),$C686:$C$6000,"Г")))</f>
        <v>0</v>
      </c>
      <c r="N685" s="73" t="s">
        <v>45</v>
      </c>
      <c r="O685" s="74" t="s">
        <v>45</v>
      </c>
      <c r="P685" s="74">
        <v>0</v>
      </c>
      <c r="Q685" s="74">
        <v>0</v>
      </c>
      <c r="R685" s="74">
        <v>0</v>
      </c>
      <c r="S685" s="74">
        <v>0</v>
      </c>
      <c r="T685" s="74">
        <v>0</v>
      </c>
      <c r="U685" s="74">
        <v>0</v>
      </c>
      <c r="V685" s="74">
        <v>0</v>
      </c>
      <c r="W685" s="74">
        <v>0</v>
      </c>
      <c r="X685" s="74">
        <v>0</v>
      </c>
      <c r="Y685" s="74">
        <v>0</v>
      </c>
    </row>
  </sheetData>
  <autoFilter ref="A42:AD685"/>
  <mergeCells count="21">
    <mergeCell ref="X39:Y40"/>
    <mergeCell ref="F38:J40"/>
    <mergeCell ref="K38:K41"/>
    <mergeCell ref="L38:M40"/>
    <mergeCell ref="N38:N41"/>
    <mergeCell ref="O38:O41"/>
    <mergeCell ref="P38:Y38"/>
    <mergeCell ref="P39:Q40"/>
    <mergeCell ref="R39:S40"/>
    <mergeCell ref="T39:U40"/>
    <mergeCell ref="V39:W40"/>
    <mergeCell ref="A29:W29"/>
    <mergeCell ref="A31:S31"/>
    <mergeCell ref="A32:W32"/>
    <mergeCell ref="A33:W33"/>
    <mergeCell ref="A35:W35"/>
    <mergeCell ref="A38:A41"/>
    <mergeCell ref="B38:B41"/>
    <mergeCell ref="C38:C41"/>
    <mergeCell ref="D38:D41"/>
    <mergeCell ref="E38:E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2023-04-19T13:59:07Z</dcterms:modified>
</cp:coreProperties>
</file>