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R446" i="1"/>
  <c r="S445" i="1"/>
  <c r="S444" i="1"/>
  <c r="S442" i="1"/>
  <c r="R442" i="1"/>
  <c r="R441" i="1"/>
  <c r="S441" i="1"/>
  <c r="R440" i="1"/>
  <c r="S439" i="1"/>
  <c r="R437" i="1"/>
  <c r="R436" i="1"/>
  <c r="S434" i="1"/>
  <c r="R433" i="1"/>
  <c r="R432" i="1"/>
  <c r="S431" i="1"/>
  <c r="S430" i="1"/>
  <c r="R429" i="1"/>
  <c r="S429" i="1"/>
  <c r="R428" i="1"/>
  <c r="S427" i="1"/>
  <c r="S422" i="1"/>
  <c r="S418" i="1"/>
  <c r="S415" i="1"/>
  <c r="R415" i="1"/>
  <c r="S414" i="1"/>
  <c r="R413" i="1"/>
  <c r="S413" i="1"/>
  <c r="R408" i="1"/>
  <c r="R406" i="1"/>
  <c r="R404" i="1"/>
  <c r="R401" i="1"/>
  <c r="R400" i="1"/>
  <c r="S399" i="1"/>
  <c r="R399" i="1"/>
  <c r="S398" i="1"/>
  <c r="R397" i="1"/>
  <c r="S397" i="1"/>
  <c r="S394" i="1"/>
  <c r="R389" i="1"/>
  <c r="R388" i="1"/>
  <c r="R387" i="1"/>
  <c r="R386" i="1"/>
  <c r="S385" i="1"/>
  <c r="R385" i="1"/>
  <c r="S384" i="1"/>
  <c r="S380" i="1"/>
  <c r="R380" i="1"/>
  <c r="S376" i="1"/>
  <c r="R376" i="1"/>
  <c r="R375" i="1"/>
  <c r="S375" i="1"/>
  <c r="R374" i="1"/>
  <c r="S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R354" i="1"/>
  <c r="S352" i="1"/>
  <c r="R350" i="1"/>
  <c r="S350" i="1"/>
  <c r="S344" i="1"/>
  <c r="R343" i="1"/>
  <c r="S343" i="1"/>
  <c r="S342" i="1"/>
  <c r="R342" i="1"/>
  <c r="R341" i="1"/>
  <c r="S340" i="1"/>
  <c r="S313" i="1"/>
  <c r="S309" i="1"/>
  <c r="R306" i="1"/>
  <c r="S305" i="1"/>
  <c r="R250" i="1"/>
  <c r="S249" i="1"/>
  <c r="R249" i="1"/>
  <c r="S248" i="1"/>
  <c r="R247" i="1"/>
  <c r="S247" i="1"/>
  <c r="R246" i="1"/>
  <c r="S245" i="1"/>
  <c r="R243" i="1"/>
  <c r="R242" i="1"/>
  <c r="S241" i="1"/>
  <c r="S240" i="1"/>
  <c r="R239" i="1"/>
  <c r="R238" i="1"/>
  <c r="S237" i="1"/>
  <c r="R237" i="1"/>
  <c r="R235" i="1"/>
  <c r="R234" i="1"/>
  <c r="S233" i="1"/>
  <c r="R233" i="1"/>
  <c r="S232" i="1"/>
  <c r="R231" i="1"/>
  <c r="S231" i="1"/>
  <c r="R230" i="1"/>
  <c r="S229" i="1"/>
  <c r="R227" i="1"/>
  <c r="R226" i="1"/>
  <c r="S225" i="1"/>
  <c r="S224" i="1"/>
  <c r="R223" i="1"/>
  <c r="R222" i="1"/>
  <c r="S221" i="1"/>
  <c r="R221" i="1"/>
  <c r="S219" i="1"/>
  <c r="R219" i="1"/>
  <c r="S218" i="1"/>
  <c r="R217" i="1"/>
  <c r="S217" i="1"/>
  <c r="R216" i="1"/>
  <c r="S215" i="1"/>
  <c r="S212" i="1"/>
  <c r="R211" i="1"/>
  <c r="S211" i="1"/>
  <c r="R210" i="1"/>
  <c r="S209" i="1"/>
  <c r="R209" i="1"/>
  <c r="R207" i="1"/>
  <c r="S207" i="1"/>
  <c r="R206" i="1"/>
  <c r="S205" i="1"/>
  <c r="R205" i="1"/>
  <c r="S204" i="1"/>
  <c r="R203" i="1"/>
  <c r="S203" i="1"/>
  <c r="R202" i="1"/>
  <c r="S201" i="1"/>
  <c r="R199" i="1"/>
  <c r="R198" i="1"/>
  <c r="S197" i="1"/>
  <c r="R197" i="1"/>
  <c r="S196" i="1"/>
  <c r="R195" i="1"/>
  <c r="S195" i="1"/>
  <c r="R194" i="1"/>
  <c r="R192" i="1"/>
  <c r="S191" i="1"/>
  <c r="R191" i="1"/>
  <c r="R190" i="1"/>
  <c r="R189" i="1"/>
  <c r="S188" i="1"/>
  <c r="R187" i="1"/>
  <c r="S187" i="1"/>
  <c r="S186" i="1"/>
  <c r="S185" i="1"/>
  <c r="R185" i="1"/>
  <c r="R184" i="1"/>
  <c r="S183" i="1"/>
  <c r="R183" i="1"/>
  <c r="S182" i="1"/>
  <c r="R181" i="1"/>
  <c r="S181" i="1"/>
  <c r="R176" i="1"/>
  <c r="S175" i="1"/>
  <c r="R175" i="1"/>
  <c r="S173" i="1"/>
  <c r="R173" i="1"/>
  <c r="S171" i="1"/>
  <c r="R171" i="1"/>
  <c r="R168" i="1"/>
  <c r="S167" i="1"/>
  <c r="R167" i="1"/>
  <c r="S158" i="1"/>
  <c r="R157" i="1"/>
  <c r="S157" i="1"/>
  <c r="R156" i="1"/>
  <c r="S155" i="1"/>
  <c r="R153" i="1"/>
  <c r="R148" i="1"/>
  <c r="S147" i="1"/>
  <c r="S145" i="1"/>
  <c r="R145" i="1"/>
  <c r="S143" i="1"/>
  <c r="R143" i="1"/>
  <c r="R140" i="1"/>
  <c r="S140" i="1"/>
  <c r="S139" i="1"/>
  <c r="R139" i="1"/>
  <c r="R133" i="1"/>
  <c r="S133" i="1"/>
  <c r="R130" i="1"/>
  <c r="R128" i="1"/>
  <c r="R125" i="1"/>
  <c r="S125" i="1"/>
  <c r="R124" i="1"/>
  <c r="S123" i="1"/>
  <c r="R123" i="1"/>
  <c r="R118" i="1"/>
  <c r="S117" i="1"/>
  <c r="R117" i="1"/>
  <c r="S115" i="1"/>
  <c r="R115" i="1"/>
  <c r="S113" i="1"/>
  <c r="R110" i="1"/>
  <c r="S109" i="1"/>
  <c r="S108" i="1"/>
  <c r="R107" i="1"/>
  <c r="R106" i="1"/>
  <c r="S105" i="1"/>
  <c r="R105" i="1"/>
  <c r="S104" i="1"/>
  <c r="S103" i="1"/>
  <c r="R103" i="1"/>
  <c r="R102" i="1"/>
  <c r="S101" i="1"/>
  <c r="S100" i="1"/>
  <c r="R99" i="1"/>
  <c r="R98" i="1"/>
  <c r="S97" i="1"/>
  <c r="R97" i="1"/>
  <c r="S96" i="1"/>
  <c r="S95" i="1"/>
  <c r="R95" i="1"/>
  <c r="R90" i="1"/>
  <c r="S89" i="1"/>
  <c r="R89" i="1"/>
  <c r="S87" i="1"/>
  <c r="S85" i="1"/>
  <c r="R85" i="1"/>
  <c r="R82" i="1"/>
  <c r="S81" i="1"/>
  <c r="R81" i="1"/>
  <c r="S80" i="1"/>
  <c r="S79" i="1"/>
  <c r="R79" i="1"/>
  <c r="R78" i="1"/>
  <c r="R76" i="1"/>
  <c r="S75" i="1"/>
  <c r="R75" i="1"/>
  <c r="S74" i="1"/>
  <c r="S73" i="1"/>
  <c r="R73" i="1"/>
  <c r="R72" i="1"/>
  <c r="S71" i="1"/>
  <c r="S70" i="1"/>
  <c r="R69" i="1"/>
  <c r="R68" i="1"/>
  <c r="S67" i="1"/>
  <c r="R67" i="1"/>
  <c r="R64" i="1"/>
  <c r="S63" i="1"/>
  <c r="R63" i="1"/>
  <c r="S62" i="1"/>
  <c r="S61" i="1"/>
  <c r="R61" i="1"/>
  <c r="R60" i="1"/>
  <c r="S59" i="1"/>
  <c r="R59" i="1"/>
  <c r="S58" i="1"/>
  <c r="R57" i="1"/>
  <c r="R56" i="1"/>
  <c r="S55" i="1"/>
  <c r="R55" i="1"/>
  <c r="S54" i="1"/>
  <c r="S53" i="1"/>
  <c r="R53" i="1"/>
  <c r="R52" i="1"/>
  <c r="S47" i="1"/>
  <c r="R47" i="1"/>
  <c r="S46" i="1"/>
  <c r="S44" i="1"/>
  <c r="R44" i="1"/>
  <c r="S42" i="1"/>
  <c r="S39" i="1"/>
  <c r="R39" i="1"/>
  <c r="S38" i="1"/>
  <c r="S37" i="1"/>
  <c r="R37" i="1"/>
  <c r="S32" i="1"/>
  <c r="R32" i="1"/>
  <c r="S31" i="1"/>
  <c r="R31" i="1"/>
  <c r="S29" i="1"/>
  <c r="S27" i="1"/>
  <c r="S24" i="1"/>
  <c r="R24" i="1"/>
  <c r="S23" i="1"/>
  <c r="R23" i="1"/>
  <c r="R27" i="1" l="1"/>
  <c r="S154" i="1"/>
  <c r="R29" i="1"/>
  <c r="R38" i="1"/>
  <c r="R42" i="1"/>
  <c r="R46" i="1"/>
  <c r="S52" i="1"/>
  <c r="R54" i="1"/>
  <c r="S57" i="1"/>
  <c r="S60" i="1"/>
  <c r="R62" i="1"/>
  <c r="S69" i="1"/>
  <c r="R71" i="1"/>
  <c r="S72" i="1"/>
  <c r="R74" i="1"/>
  <c r="S78" i="1"/>
  <c r="R80" i="1"/>
  <c r="R87" i="1"/>
  <c r="R96" i="1"/>
  <c r="S99" i="1"/>
  <c r="R101" i="1"/>
  <c r="S102" i="1"/>
  <c r="R104" i="1"/>
  <c r="S107" i="1"/>
  <c r="R109" i="1"/>
  <c r="S110" i="1"/>
  <c r="R113" i="1"/>
  <c r="S118" i="1"/>
  <c r="S153" i="1"/>
  <c r="R155" i="1"/>
  <c r="S156" i="1"/>
  <c r="R158" i="1"/>
  <c r="R160" i="1"/>
  <c r="S160" i="1"/>
  <c r="S194" i="1"/>
  <c r="S124" i="1"/>
  <c r="R154" i="1"/>
  <c r="S176" i="1"/>
  <c r="S130" i="1"/>
  <c r="R147" i="1"/>
  <c r="S148" i="1"/>
  <c r="R182" i="1"/>
  <c r="S184" i="1"/>
  <c r="R213" i="1"/>
  <c r="S213" i="1"/>
  <c r="R244" i="1"/>
  <c r="S244" i="1"/>
  <c r="S56" i="1"/>
  <c r="R58" i="1"/>
  <c r="S64" i="1"/>
  <c r="S68" i="1"/>
  <c r="R70" i="1"/>
  <c r="S76" i="1"/>
  <c r="S82" i="1"/>
  <c r="S90" i="1"/>
  <c r="S98" i="1"/>
  <c r="R100" i="1"/>
  <c r="S106" i="1"/>
  <c r="R108" i="1"/>
  <c r="S128" i="1"/>
  <c r="S132" i="1"/>
  <c r="R138" i="1"/>
  <c r="S138" i="1"/>
  <c r="S168" i="1"/>
  <c r="R200" i="1"/>
  <c r="S200" i="1"/>
  <c r="R188" i="1"/>
  <c r="R196" i="1"/>
  <c r="S199" i="1"/>
  <c r="S206" i="1"/>
  <c r="S226" i="1"/>
  <c r="S235" i="1"/>
  <c r="R132" i="1"/>
  <c r="S192" i="1"/>
  <c r="S198" i="1"/>
  <c r="R201" i="1"/>
  <c r="R208" i="1"/>
  <c r="S208" i="1"/>
  <c r="R214" i="1"/>
  <c r="S214" i="1"/>
  <c r="S242" i="1"/>
  <c r="R186" i="1"/>
  <c r="S189" i="1"/>
  <c r="S190" i="1"/>
  <c r="R228" i="1"/>
  <c r="S228" i="1"/>
  <c r="R215" i="1"/>
  <c r="S227" i="1"/>
  <c r="R229" i="1"/>
  <c r="S234" i="1"/>
  <c r="R236" i="1"/>
  <c r="S243" i="1"/>
  <c r="R245" i="1"/>
  <c r="S250" i="1"/>
  <c r="S202" i="1"/>
  <c r="R204" i="1"/>
  <c r="S210" i="1"/>
  <c r="R212" i="1"/>
  <c r="S222" i="1"/>
  <c r="R224" i="1"/>
  <c r="S236" i="1"/>
  <c r="S238" i="1"/>
  <c r="R240" i="1"/>
  <c r="S216" i="1"/>
  <c r="R218" i="1"/>
  <c r="S223" i="1"/>
  <c r="R225" i="1"/>
  <c r="S230" i="1"/>
  <c r="R232" i="1"/>
  <c r="S239" i="1"/>
  <c r="R241" i="1"/>
  <c r="S246" i="1"/>
  <c r="R248" i="1"/>
  <c r="S447" i="1"/>
  <c r="S306" i="1"/>
  <c r="R305" i="1"/>
  <c r="R309" i="1"/>
  <c r="R377" i="1"/>
  <c r="S377" i="1"/>
  <c r="R313" i="1"/>
  <c r="R340" i="1"/>
  <c r="S341" i="1"/>
  <c r="R344" i="1"/>
  <c r="R352" i="1"/>
  <c r="R384" i="1"/>
  <c r="S388" i="1"/>
  <c r="R420" i="1"/>
  <c r="S420" i="1"/>
  <c r="R382" i="1"/>
  <c r="S382" i="1"/>
  <c r="S400" i="1"/>
  <c r="S354" i="1"/>
  <c r="S386" i="1"/>
  <c r="S404" i="1"/>
  <c r="S433" i="1"/>
  <c r="S387" i="1"/>
  <c r="S408" i="1"/>
  <c r="R435" i="1"/>
  <c r="S389" i="1"/>
  <c r="R394" i="1"/>
  <c r="R398" i="1"/>
  <c r="S401" i="1"/>
  <c r="S406" i="1"/>
  <c r="R414" i="1"/>
  <c r="R418" i="1"/>
  <c r="R422" i="1"/>
  <c r="R427" i="1"/>
  <c r="S428" i="1"/>
  <c r="S436" i="1"/>
  <c r="S438" i="1"/>
  <c r="R444" i="1"/>
  <c r="S446" i="1"/>
  <c r="R430" i="1"/>
  <c r="S435" i="1"/>
  <c r="R438" i="1"/>
  <c r="S440" i="1"/>
  <c r="R431" i="1"/>
  <c r="S432" i="1"/>
  <c r="R434" i="1"/>
  <c r="S437" i="1"/>
  <c r="R439" i="1"/>
  <c r="R445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<sst xmlns="http://schemas.openxmlformats.org/spreadsheetml/2006/main" count="3977" uniqueCount="702">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</sst>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top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X459"/>
  <sheetViews>
    <sheetView tabSelected="1" zoomScale="60" zoomScaleNormal="60" zoomScaleSheetLayoutView="5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U14" sqref="U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6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6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6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6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6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6" customFormat="1" ht="15.75" customHeight="1" outlineLevel="1" x14ac:dyDescent="0.25">
      <c r="A6" s="80" t="s">
        <v>0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</row>
    <row r="7" spans="1:19" s="76" customFormat="1" ht="15.75" customHeight="1" outlineLevel="1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s="76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6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6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6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6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6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6" customFormat="1" ht="130.5" customHeight="1" outlineLevel="1" x14ac:dyDescent="0.25">
      <c r="A14" s="82" t="s">
        <v>701</v>
      </c>
      <c r="B14" s="82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6" customFormat="1" ht="15.75" customHeight="1" outlineLevel="1" x14ac:dyDescent="0.25">
      <c r="A15" s="83" t="s">
        <v>4</v>
      </c>
      <c r="B15" s="83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6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4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4" s="18" customFormat="1" ht="18.75" customHeight="1" x14ac:dyDescent="0.25">
      <c r="A18" s="84" t="s">
        <v>5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24" s="21" customFormat="1" ht="14.25" customHeight="1" x14ac:dyDescent="0.2">
      <c r="A19" s="85" t="s">
        <v>6</v>
      </c>
      <c r="B19" s="86" t="s">
        <v>7</v>
      </c>
      <c r="C19" s="85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7" t="s">
        <v>12</v>
      </c>
      <c r="I19" s="78"/>
      <c r="J19" s="87" t="s">
        <v>13</v>
      </c>
      <c r="K19" s="87"/>
      <c r="L19" s="77" t="s">
        <v>14</v>
      </c>
      <c r="M19" s="78"/>
      <c r="N19" s="77" t="s">
        <v>15</v>
      </c>
      <c r="O19" s="78"/>
      <c r="P19" s="77" t="s">
        <v>16</v>
      </c>
      <c r="Q19" s="78"/>
      <c r="R19" s="79" t="s">
        <v>17</v>
      </c>
      <c r="S19" s="79"/>
    </row>
    <row r="20" spans="1:24" s="23" customFormat="1" ht="59.25" customHeight="1" x14ac:dyDescent="0.2">
      <c r="A20" s="85"/>
      <c r="B20" s="86"/>
      <c r="C20" s="85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24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4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4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4160.2626009174437</v>
      </c>
      <c r="E23" s="33">
        <v>4552.7833533787234</v>
      </c>
      <c r="F23" s="33">
        <v>4825.7177762255678</v>
      </c>
      <c r="G23" s="33">
        <v>5853.1516131462604</v>
      </c>
      <c r="H23" s="33">
        <v>5292.4000665568456</v>
      </c>
      <c r="I23" s="33">
        <v>6421.1043065951462</v>
      </c>
      <c r="J23" s="33">
        <v>5288.3800899482549</v>
      </c>
      <c r="K23" s="33">
        <v>6508.9901418636518</v>
      </c>
      <c r="L23" s="33">
        <v>5521.729150092513</v>
      </c>
      <c r="M23" s="33">
        <v>6954.8286973012409</v>
      </c>
      <c r="N23" s="33">
        <v>5689.4651353532936</v>
      </c>
      <c r="O23" s="33">
        <v>7402.2457079549449</v>
      </c>
      <c r="P23" s="33">
        <v>7300.9317357485052</v>
      </c>
      <c r="Q23" s="33" t="s">
        <v>27</v>
      </c>
      <c r="R23" s="33">
        <f>H23+J23+L23+N23</f>
        <v>21791.974441950908</v>
      </c>
      <c r="S23" s="33">
        <f>I23+K23+M23+O23+P23</f>
        <v>34588.100589463487</v>
      </c>
      <c r="T23" s="34"/>
      <c r="U23" s="34"/>
      <c r="V23" s="34"/>
      <c r="W23" s="34"/>
      <c r="X23" s="34"/>
    </row>
    <row r="24" spans="1:24" s="7" customFormat="1" ht="15.75" customHeight="1" outlineLevel="1" x14ac:dyDescent="0.25">
      <c r="A24" s="35" t="s">
        <v>28</v>
      </c>
      <c r="B24" s="36" t="s">
        <v>29</v>
      </c>
      <c r="C24" s="37" t="s">
        <v>26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27</v>
      </c>
      <c r="R24" s="33">
        <f>H24+J24+L24+N24</f>
        <v>0</v>
      </c>
      <c r="S24" s="33">
        <f>I24+K24+M24+O24+P24</f>
        <v>0</v>
      </c>
    </row>
    <row r="25" spans="1:24" s="7" customFormat="1" ht="31.5" customHeight="1" outlineLevel="2" x14ac:dyDescent="0.25">
      <c r="A25" s="35" t="s">
        <v>30</v>
      </c>
      <c r="B25" s="38" t="s">
        <v>31</v>
      </c>
      <c r="C25" s="37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24" s="7" customFormat="1" ht="31.5" customHeight="1" outlineLevel="2" x14ac:dyDescent="0.25">
      <c r="A26" s="35" t="s">
        <v>32</v>
      </c>
      <c r="B26" s="38" t="s">
        <v>33</v>
      </c>
      <c r="C26" s="37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24" s="7" customFormat="1" ht="31.5" customHeight="1" outlineLevel="2" x14ac:dyDescent="0.25">
      <c r="A27" s="35" t="s">
        <v>34</v>
      </c>
      <c r="B27" s="38" t="s">
        <v>35</v>
      </c>
      <c r="C27" s="37" t="s">
        <v>26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27</v>
      </c>
      <c r="R27" s="33">
        <f>H27+J27+L27+N27</f>
        <v>0</v>
      </c>
      <c r="S27" s="33">
        <f>I27+K27+M27+O27+P27</f>
        <v>0</v>
      </c>
    </row>
    <row r="28" spans="1:24" s="7" customFormat="1" ht="15.75" customHeight="1" outlineLevel="1" collapsed="1" x14ac:dyDescent="0.25">
      <c r="A28" s="35" t="s">
        <v>36</v>
      </c>
      <c r="B28" s="36" t="s">
        <v>37</v>
      </c>
      <c r="C28" s="37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24" s="7" customFormat="1" ht="15.75" customHeight="1" outlineLevel="1" x14ac:dyDescent="0.25">
      <c r="A29" s="35" t="s">
        <v>38</v>
      </c>
      <c r="B29" s="36" t="s">
        <v>39</v>
      </c>
      <c r="C29" s="37" t="s">
        <v>26</v>
      </c>
      <c r="D29" s="33">
        <v>4042.2781099999997</v>
      </c>
      <c r="E29" s="33">
        <v>4460.3869220100005</v>
      </c>
      <c r="F29" s="33">
        <v>4754.8594761100003</v>
      </c>
      <c r="G29" s="33">
        <v>5791.5303434598109</v>
      </c>
      <c r="H29" s="33">
        <v>5016.1986919665296</v>
      </c>
      <c r="I29" s="33">
        <v>5961.6730354053634</v>
      </c>
      <c r="J29" s="33">
        <v>5169.1130985143473</v>
      </c>
      <c r="K29" s="33">
        <v>6289.3146027332405</v>
      </c>
      <c r="L29" s="33">
        <v>5383.838978242271</v>
      </c>
      <c r="M29" s="33">
        <v>6540.6578704110107</v>
      </c>
      <c r="N29" s="33">
        <v>5545.354147589539</v>
      </c>
      <c r="O29" s="33">
        <v>6871.6158319257811</v>
      </c>
      <c r="P29" s="33">
        <v>6871.6158319257811</v>
      </c>
      <c r="Q29" s="33" t="s">
        <v>27</v>
      </c>
      <c r="R29" s="33">
        <f>H29+J29+L29+N29</f>
        <v>21114.504916312686</v>
      </c>
      <c r="S29" s="33">
        <f>I29+K29+M29+O29+P29</f>
        <v>32534.877172401175</v>
      </c>
    </row>
    <row r="30" spans="1:24" s="7" customFormat="1" ht="15.75" customHeight="1" outlineLevel="1" x14ac:dyDescent="0.25">
      <c r="A30" s="35" t="s">
        <v>40</v>
      </c>
      <c r="B30" s="36" t="s">
        <v>41</v>
      </c>
      <c r="C30" s="37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24" s="7" customFormat="1" ht="15.75" customHeight="1" outlineLevel="1" x14ac:dyDescent="0.25">
      <c r="A31" s="35" t="s">
        <v>42</v>
      </c>
      <c r="B31" s="36" t="s">
        <v>43</v>
      </c>
      <c r="C31" s="37" t="s">
        <v>26</v>
      </c>
      <c r="D31" s="33">
        <v>32.263570000000001</v>
      </c>
      <c r="E31" s="33">
        <v>56.785160499999996</v>
      </c>
      <c r="F31" s="33">
        <v>33.519380720000001</v>
      </c>
      <c r="G31" s="33">
        <v>35.238428941666669</v>
      </c>
      <c r="H31" s="33">
        <v>187.90287742666663</v>
      </c>
      <c r="I31" s="33">
        <v>307.30352486666669</v>
      </c>
      <c r="J31" s="33">
        <v>13.458876393333334</v>
      </c>
      <c r="K31" s="33">
        <v>36.814955325</v>
      </c>
      <c r="L31" s="33">
        <v>13.47385358</v>
      </c>
      <c r="M31" s="33">
        <v>40.510667050000002</v>
      </c>
      <c r="N31" s="33">
        <v>13.47385358</v>
      </c>
      <c r="O31" s="33">
        <v>138.58501265833334</v>
      </c>
      <c r="P31" s="33">
        <v>37.271040451894059</v>
      </c>
      <c r="Q31" s="33" t="s">
        <v>27</v>
      </c>
      <c r="R31" s="33">
        <f t="shared" ref="R31:R32" si="0">H31+J31+L31+N31</f>
        <v>228.30946097999995</v>
      </c>
      <c r="S31" s="33">
        <f t="shared" ref="S31:S32" si="1">I31+K31+M31+O31+P31</f>
        <v>560.48520035189404</v>
      </c>
    </row>
    <row r="32" spans="1:24" s="7" customFormat="1" ht="15.75" customHeight="1" outlineLevel="1" x14ac:dyDescent="0.25">
      <c r="A32" s="35" t="s">
        <v>44</v>
      </c>
      <c r="B32" s="36" t="s">
        <v>45</v>
      </c>
      <c r="C32" s="37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46</v>
      </c>
      <c r="B33" s="36" t="s">
        <v>47</v>
      </c>
      <c r="C33" s="37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5" t="s">
        <v>48</v>
      </c>
      <c r="B34" s="38" t="s">
        <v>49</v>
      </c>
      <c r="C34" s="37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5" t="s">
        <v>50</v>
      </c>
      <c r="B35" s="39" t="s">
        <v>51</v>
      </c>
      <c r="C35" s="37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5" t="s">
        <v>52</v>
      </c>
      <c r="B36" s="39" t="s">
        <v>53</v>
      </c>
      <c r="C36" s="37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x14ac:dyDescent="0.25">
      <c r="A37" s="35" t="s">
        <v>54</v>
      </c>
      <c r="B37" s="36" t="s">
        <v>55</v>
      </c>
      <c r="C37" s="37" t="s">
        <v>26</v>
      </c>
      <c r="D37" s="33">
        <v>85.720920917444303</v>
      </c>
      <c r="E37" s="33">
        <v>35.611270868722862</v>
      </c>
      <c r="F37" s="33">
        <v>37.33891939556738</v>
      </c>
      <c r="G37" s="33">
        <v>26.382840744782627</v>
      </c>
      <c r="H37" s="33">
        <v>88.298497163649657</v>
      </c>
      <c r="I37" s="33">
        <v>152.12774632311653</v>
      </c>
      <c r="J37" s="33">
        <v>105.80811504057402</v>
      </c>
      <c r="K37" s="33">
        <v>182.86058380541152</v>
      </c>
      <c r="L37" s="33">
        <v>124.41631827024234</v>
      </c>
      <c r="M37" s="33">
        <v>373.66015984023016</v>
      </c>
      <c r="N37" s="33">
        <v>130.63713418375445</v>
      </c>
      <c r="O37" s="33">
        <v>392.0448633708304</v>
      </c>
      <c r="P37" s="33">
        <v>392.0448633708304</v>
      </c>
      <c r="Q37" s="33" t="s">
        <v>27</v>
      </c>
      <c r="R37" s="33">
        <f t="shared" ref="R37:R39" si="2">H37+J37+L37+N37</f>
        <v>449.16006465822045</v>
      </c>
      <c r="S37" s="33">
        <f t="shared" ref="S37:S39" si="3">I37+K37+M37+O37+P37</f>
        <v>1492.738216710419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4571.617159559446</v>
      </c>
      <c r="E38" s="33">
        <v>4852.6578616981551</v>
      </c>
      <c r="F38" s="33">
        <v>5134.985963422153</v>
      </c>
      <c r="G38" s="33">
        <v>5857.4933873141099</v>
      </c>
      <c r="H38" s="33">
        <v>5142.6025907942949</v>
      </c>
      <c r="I38" s="33">
        <v>6228.4872630385917</v>
      </c>
      <c r="J38" s="33">
        <v>5124.2580424464504</v>
      </c>
      <c r="K38" s="33">
        <v>6151.3553909610009</v>
      </c>
      <c r="L38" s="33">
        <v>5027.7767517283382</v>
      </c>
      <c r="M38" s="33">
        <v>6512.62422245774</v>
      </c>
      <c r="N38" s="33">
        <v>5164.2954079744468</v>
      </c>
      <c r="O38" s="33">
        <v>6843.6757713405595</v>
      </c>
      <c r="P38" s="33">
        <v>6843.6757713405595</v>
      </c>
      <c r="Q38" s="33" t="s">
        <v>27</v>
      </c>
      <c r="R38" s="33">
        <f t="shared" si="2"/>
        <v>20458.932792943531</v>
      </c>
      <c r="S38" s="33">
        <f t="shared" si="3"/>
        <v>32579.818419138453</v>
      </c>
    </row>
    <row r="39" spans="1:19" s="7" customFormat="1" ht="15.75" customHeight="1" outlineLevel="1" x14ac:dyDescent="0.25">
      <c r="A39" s="35" t="s">
        <v>58</v>
      </c>
      <c r="B39" s="36" t="s">
        <v>29</v>
      </c>
      <c r="C39" s="37" t="s">
        <v>26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27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59</v>
      </c>
      <c r="B40" s="40" t="s">
        <v>31</v>
      </c>
      <c r="C40" s="37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5" t="s">
        <v>60</v>
      </c>
      <c r="B41" s="40" t="s">
        <v>33</v>
      </c>
      <c r="C41" s="37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5" t="s">
        <v>61</v>
      </c>
      <c r="B42" s="40" t="s">
        <v>35</v>
      </c>
      <c r="C42" s="37" t="s">
        <v>26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27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62</v>
      </c>
      <c r="B43" s="36" t="s">
        <v>37</v>
      </c>
      <c r="C43" s="37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5" t="s">
        <v>63</v>
      </c>
      <c r="B44" s="36" t="s">
        <v>39</v>
      </c>
      <c r="C44" s="37" t="s">
        <v>26</v>
      </c>
      <c r="D44" s="33">
        <v>4545.9742369802971</v>
      </c>
      <c r="E44" s="33">
        <v>4825.6571486592056</v>
      </c>
      <c r="F44" s="33">
        <v>5095.5361043556195</v>
      </c>
      <c r="G44" s="33">
        <v>5830.7124386114829</v>
      </c>
      <c r="H44" s="33">
        <v>5108.9862104165268</v>
      </c>
      <c r="I44" s="33">
        <v>6169.2953251656254</v>
      </c>
      <c r="J44" s="33">
        <v>5089.4979060183323</v>
      </c>
      <c r="K44" s="33">
        <v>6081.2415960613607</v>
      </c>
      <c r="L44" s="33">
        <v>4991.8506032042624</v>
      </c>
      <c r="M44" s="33">
        <v>6325.9736286143816</v>
      </c>
      <c r="N44" s="33">
        <v>5127.650736479889</v>
      </c>
      <c r="O44" s="33">
        <v>6607.6833062142587</v>
      </c>
      <c r="P44" s="33">
        <v>6607.6833062142587</v>
      </c>
      <c r="Q44" s="33" t="s">
        <v>27</v>
      </c>
      <c r="R44" s="33">
        <f>H44+J44+L44+N44</f>
        <v>20317.985456119008</v>
      </c>
      <c r="S44" s="33">
        <f>I44+K44+M44+O44+P44</f>
        <v>31791.877162269884</v>
      </c>
    </row>
    <row r="45" spans="1:19" s="7" customFormat="1" ht="15.75" customHeight="1" outlineLevel="1" x14ac:dyDescent="0.25">
      <c r="A45" s="35" t="s">
        <v>64</v>
      </c>
      <c r="B45" s="36" t="s">
        <v>41</v>
      </c>
      <c r="C45" s="37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5" t="s">
        <v>65</v>
      </c>
      <c r="B46" s="36" t="s">
        <v>43</v>
      </c>
      <c r="C46" s="37" t="s">
        <v>26</v>
      </c>
      <c r="D46" s="33">
        <v>21.36750246444948</v>
      </c>
      <c r="E46" s="33">
        <v>19.459181863081316</v>
      </c>
      <c r="F46" s="33">
        <v>24.893277741992243</v>
      </c>
      <c r="G46" s="33">
        <v>12.994162480585278</v>
      </c>
      <c r="H46" s="33">
        <v>24.767586139672147</v>
      </c>
      <c r="I46" s="33">
        <v>12.66677027724441</v>
      </c>
      <c r="J46" s="33">
        <v>25.627409669579546</v>
      </c>
      <c r="K46" s="33">
        <v>12.959951081523753</v>
      </c>
      <c r="L46" s="33">
        <v>26.495832343316735</v>
      </c>
      <c r="M46" s="33">
        <v>13.310454176178883</v>
      </c>
      <c r="N46" s="33">
        <v>27.025748990183072</v>
      </c>
      <c r="O46" s="33">
        <v>13.688026324093517</v>
      </c>
      <c r="P46" s="33">
        <v>13.688026324093517</v>
      </c>
      <c r="Q46" s="33" t="s">
        <v>27</v>
      </c>
      <c r="R46" s="33">
        <f>H46+J46+L46+N46</f>
        <v>103.91657714275151</v>
      </c>
      <c r="S46" s="33">
        <f t="shared" ref="S46:S47" si="4">I46+K46+M46+O46+P46</f>
        <v>66.313228183134072</v>
      </c>
    </row>
    <row r="47" spans="1:19" s="7" customFormat="1" ht="15.75" customHeight="1" outlineLevel="1" x14ac:dyDescent="0.25">
      <c r="A47" s="35" t="s">
        <v>66</v>
      </c>
      <c r="B47" s="36" t="s">
        <v>45</v>
      </c>
      <c r="C47" s="37" t="s">
        <v>26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27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67</v>
      </c>
      <c r="B48" s="36" t="s">
        <v>47</v>
      </c>
      <c r="C48" s="37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5" t="s">
        <v>68</v>
      </c>
      <c r="B49" s="38" t="s">
        <v>49</v>
      </c>
      <c r="C49" s="37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5" t="s">
        <v>69</v>
      </c>
      <c r="B50" s="40" t="s">
        <v>51</v>
      </c>
      <c r="C50" s="37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5" t="s">
        <v>70</v>
      </c>
      <c r="B51" s="40" t="s">
        <v>53</v>
      </c>
      <c r="C51" s="37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x14ac:dyDescent="0.25">
      <c r="A52" s="35" t="s">
        <v>71</v>
      </c>
      <c r="B52" s="36" t="s">
        <v>55</v>
      </c>
      <c r="C52" s="37" t="s">
        <v>26</v>
      </c>
      <c r="D52" s="33">
        <v>4.2754042081113015</v>
      </c>
      <c r="E52" s="33">
        <v>7.5415311758680659</v>
      </c>
      <c r="F52" s="33">
        <v>14.556581324541233</v>
      </c>
      <c r="G52" s="33">
        <v>13.786786222041847</v>
      </c>
      <c r="H52" s="33">
        <v>8.8487942380960956</v>
      </c>
      <c r="I52" s="33">
        <v>46.525167595721619</v>
      </c>
      <c r="J52" s="33">
        <v>9.1327267585381104</v>
      </c>
      <c r="K52" s="33">
        <v>57.153843818116123</v>
      </c>
      <c r="L52" s="33">
        <v>9.4303161807596734</v>
      </c>
      <c r="M52" s="33">
        <v>173.34013966717973</v>
      </c>
      <c r="N52" s="33">
        <v>9.6189225043748667</v>
      </c>
      <c r="O52" s="33">
        <v>222.30443880220759</v>
      </c>
      <c r="P52" s="33">
        <v>222.30443880220759</v>
      </c>
      <c r="Q52" s="33" t="s">
        <v>27</v>
      </c>
      <c r="R52" s="33">
        <f t="shared" ref="R52:R64" si="6">H52+J52+L52+N52</f>
        <v>37.030759681768743</v>
      </c>
      <c r="S52" s="33">
        <f t="shared" ref="S52:S64" si="7">I52+K52+M52+O52+P52</f>
        <v>721.62802868543258</v>
      </c>
    </row>
    <row r="53" spans="1:19" s="7" customFormat="1" ht="15.75" customHeight="1" x14ac:dyDescent="0.25">
      <c r="A53" s="30" t="s">
        <v>72</v>
      </c>
      <c r="B53" s="41" t="s">
        <v>73</v>
      </c>
      <c r="C53" s="32" t="s">
        <v>26</v>
      </c>
      <c r="D53" s="33">
        <v>1107.2815849504568</v>
      </c>
      <c r="E53" s="33">
        <v>1248.6285928076252</v>
      </c>
      <c r="F53" s="33">
        <v>1092.826645349111</v>
      </c>
      <c r="G53" s="33">
        <v>1248.5365139338044</v>
      </c>
      <c r="H53" s="33">
        <v>937.45274095857735</v>
      </c>
      <c r="I53" s="33">
        <v>1306.1545226115236</v>
      </c>
      <c r="J53" s="33">
        <v>935.88662359803652</v>
      </c>
      <c r="K53" s="33">
        <v>1362.2122708065624</v>
      </c>
      <c r="L53" s="33">
        <v>920.41373385372412</v>
      </c>
      <c r="M53" s="33">
        <v>1400.3268524199138</v>
      </c>
      <c r="N53" s="33">
        <v>945.51221303321938</v>
      </c>
      <c r="O53" s="33">
        <v>1466.5840774987355</v>
      </c>
      <c r="P53" s="33">
        <v>1466.5840774987355</v>
      </c>
      <c r="Q53" s="33" t="s">
        <v>27</v>
      </c>
      <c r="R53" s="33">
        <f t="shared" si="6"/>
        <v>3739.265311443557</v>
      </c>
      <c r="S53" s="33">
        <f t="shared" si="7"/>
        <v>7001.8618008354706</v>
      </c>
    </row>
    <row r="54" spans="1:19" s="7" customFormat="1" ht="15.75" customHeight="1" outlineLevel="1" x14ac:dyDescent="0.25">
      <c r="A54" s="35" t="s">
        <v>59</v>
      </c>
      <c r="B54" s="40" t="s">
        <v>74</v>
      </c>
      <c r="C54" s="37" t="s">
        <v>26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27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60</v>
      </c>
      <c r="B55" s="39" t="s">
        <v>75</v>
      </c>
      <c r="C55" s="37" t="s">
        <v>26</v>
      </c>
      <c r="D55" s="33">
        <v>884.38345000000004</v>
      </c>
      <c r="E55" s="33">
        <v>1011.9411499999999</v>
      </c>
      <c r="F55" s="33">
        <v>852.60739488999991</v>
      </c>
      <c r="G55" s="33">
        <v>941.79770467000003</v>
      </c>
      <c r="H55" s="33">
        <v>692.89737050613155</v>
      </c>
      <c r="I55" s="33">
        <v>992.68103088999999</v>
      </c>
      <c r="J55" s="33">
        <v>688.8987611072522</v>
      </c>
      <c r="K55" s="33">
        <v>1041.8659081799999</v>
      </c>
      <c r="L55" s="33">
        <v>672.98410024208749</v>
      </c>
      <c r="M55" s="33">
        <v>1072.67454466</v>
      </c>
      <c r="N55" s="33">
        <v>693.13398674935013</v>
      </c>
      <c r="O55" s="33">
        <v>1131.7070877199999</v>
      </c>
      <c r="P55" s="33">
        <v>1131.7070877199999</v>
      </c>
      <c r="Q55" s="33" t="s">
        <v>27</v>
      </c>
      <c r="R55" s="33">
        <f t="shared" si="6"/>
        <v>2747.9142186048216</v>
      </c>
      <c r="S55" s="33">
        <f t="shared" si="7"/>
        <v>5370.6356591700005</v>
      </c>
    </row>
    <row r="56" spans="1:19" s="7" customFormat="1" ht="15.75" customHeight="1" outlineLevel="2" x14ac:dyDescent="0.25">
      <c r="A56" s="35" t="s">
        <v>76</v>
      </c>
      <c r="B56" s="42" t="s">
        <v>77</v>
      </c>
      <c r="C56" s="37" t="s">
        <v>26</v>
      </c>
      <c r="D56" s="33">
        <v>882.13003000000003</v>
      </c>
      <c r="E56" s="33">
        <v>1008.7276099999999</v>
      </c>
      <c r="F56" s="33">
        <v>849.33731709999995</v>
      </c>
      <c r="G56" s="33">
        <v>938.27032509000003</v>
      </c>
      <c r="H56" s="33">
        <v>689.22880050613151</v>
      </c>
      <c r="I56" s="33">
        <v>989.01267123000002</v>
      </c>
      <c r="J56" s="33">
        <v>685.08389110725216</v>
      </c>
      <c r="K56" s="33">
        <v>1038.0508141299999</v>
      </c>
      <c r="L56" s="33">
        <v>669.02045024208746</v>
      </c>
      <c r="M56" s="33">
        <v>1068.7068468500001</v>
      </c>
      <c r="N56" s="33">
        <v>689.09106374935016</v>
      </c>
      <c r="O56" s="33">
        <v>1127.5806819899999</v>
      </c>
      <c r="P56" s="33">
        <v>1127.5806819899999</v>
      </c>
      <c r="Q56" s="33" t="s">
        <v>27</v>
      </c>
      <c r="R56" s="33">
        <f t="shared" si="6"/>
        <v>2732.4242056048215</v>
      </c>
      <c r="S56" s="33">
        <f t="shared" si="7"/>
        <v>5350.9316961899995</v>
      </c>
    </row>
    <row r="57" spans="1:19" s="7" customFormat="1" ht="31.5" customHeight="1" outlineLevel="3" x14ac:dyDescent="0.25">
      <c r="A57" s="35" t="s">
        <v>78</v>
      </c>
      <c r="B57" s="43" t="s">
        <v>79</v>
      </c>
      <c r="C57" s="37" t="s">
        <v>26</v>
      </c>
      <c r="D57" s="33">
        <v>882.13003000000003</v>
      </c>
      <c r="E57" s="33">
        <v>1008.7276099999999</v>
      </c>
      <c r="F57" s="33">
        <v>849.33731709999995</v>
      </c>
      <c r="G57" s="33">
        <v>938.27032509000003</v>
      </c>
      <c r="H57" s="33">
        <v>689.22880050613151</v>
      </c>
      <c r="I57" s="33">
        <v>989.01267123000002</v>
      </c>
      <c r="J57" s="33">
        <v>685.08389110725216</v>
      </c>
      <c r="K57" s="33">
        <v>1038.0508141299999</v>
      </c>
      <c r="L57" s="33">
        <v>669.02045024208746</v>
      </c>
      <c r="M57" s="33">
        <v>1068.7068468500001</v>
      </c>
      <c r="N57" s="33">
        <v>689.09106374935016</v>
      </c>
      <c r="O57" s="33">
        <v>1127.5806819899999</v>
      </c>
      <c r="P57" s="33">
        <v>1127.5806819899999</v>
      </c>
      <c r="Q57" s="33" t="s">
        <v>27</v>
      </c>
      <c r="R57" s="33">
        <f t="shared" si="6"/>
        <v>2732.4242056048215</v>
      </c>
      <c r="S57" s="33">
        <f t="shared" si="7"/>
        <v>5350.9316961899995</v>
      </c>
    </row>
    <row r="58" spans="1:19" s="7" customFormat="1" ht="15.75" customHeight="1" outlineLevel="3" x14ac:dyDescent="0.25">
      <c r="A58" s="35" t="s">
        <v>80</v>
      </c>
      <c r="B58" s="43" t="s">
        <v>81</v>
      </c>
      <c r="C58" s="37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82</v>
      </c>
      <c r="B59" s="42" t="s">
        <v>83</v>
      </c>
      <c r="C59" s="37" t="s">
        <v>26</v>
      </c>
      <c r="D59" s="33">
        <v>2.2534200000000002</v>
      </c>
      <c r="E59" s="33">
        <v>3.2135400000000001</v>
      </c>
      <c r="F59" s="33">
        <v>3.2700777899999998</v>
      </c>
      <c r="G59" s="33">
        <v>3.5273795800000007</v>
      </c>
      <c r="H59" s="33">
        <v>3.6685699999999999</v>
      </c>
      <c r="I59" s="33">
        <v>3.6683596600000006</v>
      </c>
      <c r="J59" s="33">
        <v>3.81487</v>
      </c>
      <c r="K59" s="33">
        <v>3.8150940499999999</v>
      </c>
      <c r="L59" s="33">
        <v>3.9636499999999999</v>
      </c>
      <c r="M59" s="33">
        <v>3.9676978100000007</v>
      </c>
      <c r="N59" s="33">
        <v>4.042923</v>
      </c>
      <c r="O59" s="33">
        <v>4.1264057300000001</v>
      </c>
      <c r="P59" s="33">
        <v>4.1264057300000001</v>
      </c>
      <c r="Q59" s="33" t="s">
        <v>27</v>
      </c>
      <c r="R59" s="33">
        <f t="shared" si="6"/>
        <v>15.490012999999999</v>
      </c>
      <c r="S59" s="33">
        <f t="shared" si="7"/>
        <v>19.70396298</v>
      </c>
    </row>
    <row r="60" spans="1:19" s="7" customFormat="1" ht="15.75" customHeight="1" outlineLevel="1" x14ac:dyDescent="0.25">
      <c r="A60" s="35" t="s">
        <v>61</v>
      </c>
      <c r="B60" s="39" t="s">
        <v>84</v>
      </c>
      <c r="C60" s="37" t="s">
        <v>26</v>
      </c>
      <c r="D60" s="33">
        <v>88.307460707704251</v>
      </c>
      <c r="E60" s="33">
        <v>95.110951599492864</v>
      </c>
      <c r="F60" s="33">
        <v>106.45738566972885</v>
      </c>
      <c r="G60" s="33">
        <v>130.34622908</v>
      </c>
      <c r="H60" s="33">
        <v>102.01471683000001</v>
      </c>
      <c r="I60" s="33">
        <v>132.94011901869203</v>
      </c>
      <c r="J60" s="33">
        <v>103.34090815</v>
      </c>
      <c r="K60" s="33">
        <v>135.58562741716398</v>
      </c>
      <c r="L60" s="33">
        <v>102.82420361</v>
      </c>
      <c r="M60" s="33">
        <v>138.25666424728215</v>
      </c>
      <c r="N60" s="33">
        <v>104.8806876822</v>
      </c>
      <c r="O60" s="33">
        <v>141.02179753222777</v>
      </c>
      <c r="P60" s="33">
        <v>141.02179753222777</v>
      </c>
      <c r="Q60" s="33" t="s">
        <v>27</v>
      </c>
      <c r="R60" s="33">
        <f t="shared" si="6"/>
        <v>413.0605162722</v>
      </c>
      <c r="S60" s="33">
        <f t="shared" si="7"/>
        <v>688.82600574759374</v>
      </c>
    </row>
    <row r="61" spans="1:19" s="7" customFormat="1" ht="15.75" customHeight="1" outlineLevel="1" x14ac:dyDescent="0.25">
      <c r="A61" s="35" t="s">
        <v>85</v>
      </c>
      <c r="B61" s="39" t="s">
        <v>86</v>
      </c>
      <c r="C61" s="37" t="s">
        <v>26</v>
      </c>
      <c r="D61" s="33">
        <v>134.59067424275258</v>
      </c>
      <c r="E61" s="33">
        <v>141.57649120813244</v>
      </c>
      <c r="F61" s="33">
        <v>133.76186478938223</v>
      </c>
      <c r="G61" s="33">
        <v>176.39258018380428</v>
      </c>
      <c r="H61" s="33">
        <v>142.54065362244583</v>
      </c>
      <c r="I61" s="33">
        <v>180.53337270283157</v>
      </c>
      <c r="J61" s="33">
        <v>143.64695434078433</v>
      </c>
      <c r="K61" s="33">
        <v>184.76073520939849</v>
      </c>
      <c r="L61" s="33">
        <v>144.60543000163653</v>
      </c>
      <c r="M61" s="33">
        <v>189.39564351263175</v>
      </c>
      <c r="N61" s="33">
        <v>147.49753860166928</v>
      </c>
      <c r="O61" s="33">
        <v>193.85519224650784</v>
      </c>
      <c r="P61" s="33">
        <v>193.85519224650784</v>
      </c>
      <c r="Q61" s="33" t="s">
        <v>27</v>
      </c>
      <c r="R61" s="33">
        <f t="shared" si="6"/>
        <v>578.29057656653595</v>
      </c>
      <c r="S61" s="33">
        <f t="shared" si="7"/>
        <v>942.40013591787749</v>
      </c>
    </row>
    <row r="62" spans="1:19" s="7" customFormat="1" ht="15.75" customHeight="1" x14ac:dyDescent="0.25">
      <c r="A62" s="30" t="s">
        <v>87</v>
      </c>
      <c r="B62" s="41" t="s">
        <v>88</v>
      </c>
      <c r="C62" s="32" t="s">
        <v>26</v>
      </c>
      <c r="D62" s="33">
        <v>1560.7900647439435</v>
      </c>
      <c r="E62" s="33">
        <v>1588.4103821376341</v>
      </c>
      <c r="F62" s="33">
        <v>1572.2715202697284</v>
      </c>
      <c r="G62" s="33">
        <v>1823.4006571285997</v>
      </c>
      <c r="H62" s="33">
        <v>1680.6376394125193</v>
      </c>
      <c r="I62" s="33">
        <v>1962.6226671137713</v>
      </c>
      <c r="J62" s="33">
        <v>1756.6659534952819</v>
      </c>
      <c r="K62" s="33">
        <v>2099.0430286037417</v>
      </c>
      <c r="L62" s="33">
        <v>1841.685943018038</v>
      </c>
      <c r="M62" s="33">
        <v>2433.2912167867626</v>
      </c>
      <c r="N62" s="33">
        <v>1895.6498249548201</v>
      </c>
      <c r="O62" s="33">
        <v>2738.3435928560352</v>
      </c>
      <c r="P62" s="33">
        <v>2738.3435928560352</v>
      </c>
      <c r="Q62" s="33" t="s">
        <v>27</v>
      </c>
      <c r="R62" s="33">
        <f t="shared" si="6"/>
        <v>7174.6393608806593</v>
      </c>
      <c r="S62" s="33">
        <f t="shared" si="7"/>
        <v>11971.644098216346</v>
      </c>
    </row>
    <row r="63" spans="1:19" s="7" customFormat="1" ht="31.5" customHeight="1" outlineLevel="1" x14ac:dyDescent="0.25">
      <c r="A63" s="35" t="s">
        <v>89</v>
      </c>
      <c r="B63" s="40" t="s">
        <v>90</v>
      </c>
      <c r="C63" s="37" t="s">
        <v>26</v>
      </c>
      <c r="D63" s="33">
        <v>1238.62347</v>
      </c>
      <c r="E63" s="33">
        <v>1243.0182299999999</v>
      </c>
      <c r="F63" s="33">
        <v>1224.2735591000003</v>
      </c>
      <c r="G63" s="33">
        <v>1415.1648378900002</v>
      </c>
      <c r="H63" s="33">
        <v>1357.8180475569998</v>
      </c>
      <c r="I63" s="33">
        <v>1511.4156677534002</v>
      </c>
      <c r="J63" s="33">
        <v>1428.6194014456003</v>
      </c>
      <c r="K63" s="33">
        <v>1624.9573973682002</v>
      </c>
      <c r="L63" s="33">
        <v>1506.0147570806</v>
      </c>
      <c r="M63" s="33">
        <v>1709.0298596603998</v>
      </c>
      <c r="N63" s="33">
        <v>1551.1951997930182</v>
      </c>
      <c r="O63" s="33">
        <v>1772.4039019679999</v>
      </c>
      <c r="P63" s="33">
        <v>1772.4039019679999</v>
      </c>
      <c r="Q63" s="33" t="s">
        <v>27</v>
      </c>
      <c r="R63" s="33">
        <f t="shared" si="6"/>
        <v>5843.6474058762187</v>
      </c>
      <c r="S63" s="33">
        <f t="shared" si="7"/>
        <v>8390.2107287180006</v>
      </c>
    </row>
    <row r="64" spans="1:19" s="7" customFormat="1" ht="31.5" customHeight="1" outlineLevel="1" x14ac:dyDescent="0.25">
      <c r="A64" s="35" t="s">
        <v>91</v>
      </c>
      <c r="B64" s="40" t="s">
        <v>92</v>
      </c>
      <c r="C64" s="37" t="s">
        <v>26</v>
      </c>
      <c r="D64" s="33">
        <v>190.16542999999999</v>
      </c>
      <c r="E64" s="33">
        <v>208.50070000000002</v>
      </c>
      <c r="F64" s="33">
        <v>180.65571023999999</v>
      </c>
      <c r="G64" s="33">
        <v>204.25628540999998</v>
      </c>
      <c r="H64" s="33">
        <v>194.26293675247001</v>
      </c>
      <c r="I64" s="33">
        <v>210.34042079196004</v>
      </c>
      <c r="J64" s="33">
        <v>200.02346170516</v>
      </c>
      <c r="K64" s="33">
        <v>221.88488830187003</v>
      </c>
      <c r="L64" s="33">
        <v>207.00155056154</v>
      </c>
      <c r="M64" s="33">
        <v>230.72149745993002</v>
      </c>
      <c r="N64" s="33">
        <v>213.21159707838621</v>
      </c>
      <c r="O64" s="33">
        <v>238.69148840961</v>
      </c>
      <c r="P64" s="33">
        <v>238.69148840961</v>
      </c>
      <c r="Q64" s="33" t="s">
        <v>27</v>
      </c>
      <c r="R64" s="33">
        <f t="shared" si="6"/>
        <v>814.49954609755628</v>
      </c>
      <c r="S64" s="33">
        <f t="shared" si="7"/>
        <v>1140.32978337298</v>
      </c>
    </row>
    <row r="65" spans="1:19" s="7" customFormat="1" ht="15.75" customHeight="1" outlineLevel="1" x14ac:dyDescent="0.25">
      <c r="A65" s="35" t="s">
        <v>93</v>
      </c>
      <c r="B65" s="39" t="s">
        <v>94</v>
      </c>
      <c r="C65" s="37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5" t="s">
        <v>95</v>
      </c>
      <c r="B66" s="39" t="s">
        <v>96</v>
      </c>
      <c r="C66" s="37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5" t="s">
        <v>97</v>
      </c>
      <c r="B67" s="39" t="s">
        <v>98</v>
      </c>
      <c r="C67" s="37" t="s">
        <v>26</v>
      </c>
      <c r="D67" s="33">
        <v>132.00116474394349</v>
      </c>
      <c r="E67" s="33">
        <v>136.89145213763416</v>
      </c>
      <c r="F67" s="33">
        <v>167.34225092972812</v>
      </c>
      <c r="G67" s="33">
        <v>203.97953382859964</v>
      </c>
      <c r="H67" s="33">
        <v>128.55665510304951</v>
      </c>
      <c r="I67" s="33">
        <v>240.86657856841111</v>
      </c>
      <c r="J67" s="33">
        <v>128.02309034452168</v>
      </c>
      <c r="K67" s="33">
        <v>252.20074293367156</v>
      </c>
      <c r="L67" s="33">
        <v>128.66963537589788</v>
      </c>
      <c r="M67" s="33">
        <v>493.53985966643268</v>
      </c>
      <c r="N67" s="33">
        <v>131.24302808341585</v>
      </c>
      <c r="O67" s="33">
        <v>727.24820247842536</v>
      </c>
      <c r="P67" s="33">
        <v>727.24820247842536</v>
      </c>
      <c r="Q67" s="33" t="s">
        <v>27</v>
      </c>
      <c r="R67" s="33">
        <f t="shared" ref="R67:R76" si="8">H67+J67+L67+N67</f>
        <v>516.49240890688498</v>
      </c>
      <c r="S67" s="33">
        <f t="shared" ref="S67:S76" si="9">I67+K67+M67+O67+P67</f>
        <v>2441.1035861253658</v>
      </c>
    </row>
    <row r="68" spans="1:19" s="7" customFormat="1" ht="15.75" customHeight="1" x14ac:dyDescent="0.25">
      <c r="A68" s="30" t="s">
        <v>99</v>
      </c>
      <c r="B68" s="41" t="s">
        <v>100</v>
      </c>
      <c r="C68" s="32" t="s">
        <v>26</v>
      </c>
      <c r="D68" s="33">
        <v>945.40749286123537</v>
      </c>
      <c r="E68" s="33">
        <v>987.52162665174592</v>
      </c>
      <c r="F68" s="33">
        <v>1113.530308055917</v>
      </c>
      <c r="G68" s="33">
        <v>1281.5202153803864</v>
      </c>
      <c r="H68" s="33">
        <v>1022.9619751259435</v>
      </c>
      <c r="I68" s="33">
        <v>1340.2726928473803</v>
      </c>
      <c r="J68" s="33">
        <v>1060.2118256688475</v>
      </c>
      <c r="K68" s="33">
        <v>1392.3821591758945</v>
      </c>
      <c r="L68" s="33">
        <v>1098.9439643681087</v>
      </c>
      <c r="M68" s="33">
        <v>1446.5756440512107</v>
      </c>
      <c r="N68" s="33">
        <v>1120.9228436554708</v>
      </c>
      <c r="O68" s="33">
        <v>1502.9363455841647</v>
      </c>
      <c r="P68" s="33">
        <v>1502.9363455841647</v>
      </c>
      <c r="Q68" s="33" t="s">
        <v>27</v>
      </c>
      <c r="R68" s="33">
        <f t="shared" si="8"/>
        <v>4303.0406088183699</v>
      </c>
      <c r="S68" s="33">
        <f t="shared" si="9"/>
        <v>7185.1031872428148</v>
      </c>
    </row>
    <row r="69" spans="1:19" s="7" customFormat="1" ht="15.75" customHeight="1" x14ac:dyDescent="0.25">
      <c r="A69" s="30" t="s">
        <v>101</v>
      </c>
      <c r="B69" s="41" t="s">
        <v>102</v>
      </c>
      <c r="C69" s="32" t="s">
        <v>26</v>
      </c>
      <c r="D69" s="33">
        <v>616.58625573378549</v>
      </c>
      <c r="E69" s="33">
        <v>614.64550330801035</v>
      </c>
      <c r="F69" s="33">
        <v>637.83307981647408</v>
      </c>
      <c r="G69" s="33">
        <v>643.63019940118818</v>
      </c>
      <c r="H69" s="33">
        <v>609.69968163493479</v>
      </c>
      <c r="I69" s="33">
        <v>644.63690006686898</v>
      </c>
      <c r="J69" s="33">
        <v>608.99968163493463</v>
      </c>
      <c r="K69" s="33">
        <v>645.85182085686858</v>
      </c>
      <c r="L69" s="33">
        <v>607.13768163493467</v>
      </c>
      <c r="M69" s="33">
        <v>653.46889021686832</v>
      </c>
      <c r="N69" s="33">
        <v>631.42318890033198</v>
      </c>
      <c r="O69" s="33">
        <v>658.63992284137021</v>
      </c>
      <c r="P69" s="33">
        <v>658.63992284137021</v>
      </c>
      <c r="Q69" s="33" t="s">
        <v>27</v>
      </c>
      <c r="R69" s="33">
        <f t="shared" si="8"/>
        <v>2457.2602338051365</v>
      </c>
      <c r="S69" s="33">
        <f t="shared" si="9"/>
        <v>3261.2374568233463</v>
      </c>
    </row>
    <row r="70" spans="1:19" s="7" customFormat="1" ht="15.75" customHeight="1" x14ac:dyDescent="0.25">
      <c r="A70" s="30" t="s">
        <v>103</v>
      </c>
      <c r="B70" s="41" t="s">
        <v>104</v>
      </c>
      <c r="C70" s="32" t="s">
        <v>26</v>
      </c>
      <c r="D70" s="33">
        <v>43.081258650200333</v>
      </c>
      <c r="E70" s="33">
        <v>39.76942353157655</v>
      </c>
      <c r="F70" s="33">
        <v>37.622746749585133</v>
      </c>
      <c r="G70" s="33">
        <v>34.994960539002726</v>
      </c>
      <c r="H70" s="33">
        <v>35.653609726406735</v>
      </c>
      <c r="I70" s="33">
        <v>31.745918479002732</v>
      </c>
      <c r="J70" s="33">
        <v>33.436937278463134</v>
      </c>
      <c r="K70" s="33">
        <v>29.525727105402726</v>
      </c>
      <c r="L70" s="33">
        <v>28.356001731938886</v>
      </c>
      <c r="M70" s="33">
        <v>26.414671140330729</v>
      </c>
      <c r="N70" s="33">
        <v>28.923121766577662</v>
      </c>
      <c r="O70" s="33">
        <v>24.660171434357292</v>
      </c>
      <c r="P70" s="33">
        <v>24.660171434357292</v>
      </c>
      <c r="Q70" s="33" t="s">
        <v>27</v>
      </c>
      <c r="R70" s="33">
        <f t="shared" si="8"/>
        <v>126.36967050338643</v>
      </c>
      <c r="S70" s="33">
        <f t="shared" si="9"/>
        <v>137.00665959345076</v>
      </c>
    </row>
    <row r="71" spans="1:19" s="7" customFormat="1" ht="15.75" customHeight="1" outlineLevel="1" x14ac:dyDescent="0.25">
      <c r="A71" s="35" t="s">
        <v>105</v>
      </c>
      <c r="B71" s="39" t="s">
        <v>106</v>
      </c>
      <c r="C71" s="37" t="s">
        <v>26</v>
      </c>
      <c r="D71" s="33">
        <v>41.056184498277808</v>
      </c>
      <c r="E71" s="33">
        <v>37.86865411719667</v>
      </c>
      <c r="F71" s="33">
        <v>35.679396431085372</v>
      </c>
      <c r="G71" s="33">
        <v>32.696829258227417</v>
      </c>
      <c r="H71" s="33">
        <v>33.472094912513448</v>
      </c>
      <c r="I71" s="33">
        <v>29.163972958227419</v>
      </c>
      <c r="J71" s="33">
        <v>31.254094912513448</v>
      </c>
      <c r="K71" s="33">
        <v>26.874777028227417</v>
      </c>
      <c r="L71" s="33">
        <v>26.173094912513445</v>
      </c>
      <c r="M71" s="33">
        <v>24.326640878227415</v>
      </c>
      <c r="N71" s="33">
        <v>26.696556810763713</v>
      </c>
      <c r="O71" s="33">
        <v>22.56441301822742</v>
      </c>
      <c r="P71" s="33">
        <v>22.56441301822742</v>
      </c>
      <c r="Q71" s="33" t="s">
        <v>27</v>
      </c>
      <c r="R71" s="33">
        <f t="shared" si="8"/>
        <v>117.59584154830405</v>
      </c>
      <c r="S71" s="33">
        <f t="shared" si="9"/>
        <v>125.49421690113707</v>
      </c>
    </row>
    <row r="72" spans="1:19" s="7" customFormat="1" ht="15.75" customHeight="1" outlineLevel="1" x14ac:dyDescent="0.25">
      <c r="A72" s="35" t="s">
        <v>107</v>
      </c>
      <c r="B72" s="39" t="s">
        <v>108</v>
      </c>
      <c r="C72" s="37" t="s">
        <v>26</v>
      </c>
      <c r="D72" s="33">
        <v>2.0250741519225244</v>
      </c>
      <c r="E72" s="33">
        <v>1.9007694143798801</v>
      </c>
      <c r="F72" s="33">
        <v>1.9433503184997605</v>
      </c>
      <c r="G72" s="33">
        <v>2.2981312807753085</v>
      </c>
      <c r="H72" s="33">
        <v>2.1815148138932869</v>
      </c>
      <c r="I72" s="33">
        <v>2.5819455207753137</v>
      </c>
      <c r="J72" s="33">
        <v>2.1828423659496856</v>
      </c>
      <c r="K72" s="33">
        <v>2.6509500771753096</v>
      </c>
      <c r="L72" s="33">
        <v>2.1829068194254404</v>
      </c>
      <c r="M72" s="33">
        <v>2.0880302621033131</v>
      </c>
      <c r="N72" s="33">
        <v>2.2265649558139491</v>
      </c>
      <c r="O72" s="33">
        <v>2.0957584161298719</v>
      </c>
      <c r="P72" s="33">
        <v>2.0957584161298719</v>
      </c>
      <c r="Q72" s="33" t="s">
        <v>27</v>
      </c>
      <c r="R72" s="33">
        <f t="shared" si="8"/>
        <v>8.7738289550823616</v>
      </c>
      <c r="S72" s="33">
        <f t="shared" si="9"/>
        <v>11.51244269231368</v>
      </c>
    </row>
    <row r="73" spans="1:19" s="7" customFormat="1" ht="15.75" customHeight="1" x14ac:dyDescent="0.25">
      <c r="A73" s="30" t="s">
        <v>109</v>
      </c>
      <c r="B73" s="41" t="s">
        <v>110</v>
      </c>
      <c r="C73" s="32" t="s">
        <v>26</v>
      </c>
      <c r="D73" s="33">
        <v>298.47050261982326</v>
      </c>
      <c r="E73" s="33">
        <v>373.68233326156508</v>
      </c>
      <c r="F73" s="33">
        <v>680.90166318133902</v>
      </c>
      <c r="G73" s="33">
        <v>825.41084093113079</v>
      </c>
      <c r="H73" s="33">
        <v>856.19694393591556</v>
      </c>
      <c r="I73" s="33">
        <v>943.05456192004453</v>
      </c>
      <c r="J73" s="33">
        <v>729.05702077088563</v>
      </c>
      <c r="K73" s="33">
        <v>622.34038441252892</v>
      </c>
      <c r="L73" s="33">
        <v>531.23942712159499</v>
      </c>
      <c r="M73" s="33">
        <v>552.54694784265473</v>
      </c>
      <c r="N73" s="33">
        <v>541.86421566402578</v>
      </c>
      <c r="O73" s="33">
        <v>452.5116611258976</v>
      </c>
      <c r="P73" s="33">
        <v>452.5116611258976</v>
      </c>
      <c r="Q73" s="33" t="s">
        <v>27</v>
      </c>
      <c r="R73" s="33">
        <f t="shared" si="8"/>
        <v>2658.3576074924217</v>
      </c>
      <c r="S73" s="33">
        <f t="shared" si="9"/>
        <v>3022.9652164270237</v>
      </c>
    </row>
    <row r="74" spans="1:19" s="7" customFormat="1" ht="15.75" customHeight="1" outlineLevel="1" x14ac:dyDescent="0.25">
      <c r="A74" s="35" t="s">
        <v>111</v>
      </c>
      <c r="B74" s="39" t="s">
        <v>112</v>
      </c>
      <c r="C74" s="37" t="s">
        <v>26</v>
      </c>
      <c r="D74" s="33">
        <v>220.74357562075053</v>
      </c>
      <c r="E74" s="33">
        <v>224.25031343765795</v>
      </c>
      <c r="F74" s="33">
        <v>624.07702945812366</v>
      </c>
      <c r="G74" s="33">
        <v>784.59358094565471</v>
      </c>
      <c r="H74" s="33">
        <v>777.52288799712369</v>
      </c>
      <c r="I74" s="33">
        <v>899.31564261101664</v>
      </c>
      <c r="J74" s="33">
        <v>649.45404012215522</v>
      </c>
      <c r="K74" s="33">
        <v>579.94480651716401</v>
      </c>
      <c r="L74" s="33">
        <v>452.26021247815027</v>
      </c>
      <c r="M74" s="33">
        <v>509.32829188133763</v>
      </c>
      <c r="N74" s="33">
        <v>461.30541672771329</v>
      </c>
      <c r="O74" s="33">
        <v>408.02298324761358</v>
      </c>
      <c r="P74" s="33">
        <v>408.02298324761358</v>
      </c>
      <c r="Q74" s="33" t="s">
        <v>27</v>
      </c>
      <c r="R74" s="33">
        <f t="shared" si="8"/>
        <v>2340.5425573251423</v>
      </c>
      <c r="S74" s="33">
        <f t="shared" si="9"/>
        <v>2804.6347075047452</v>
      </c>
    </row>
    <row r="75" spans="1:19" s="7" customFormat="1" ht="15.75" customHeight="1" outlineLevel="1" x14ac:dyDescent="0.25">
      <c r="A75" s="35" t="s">
        <v>113</v>
      </c>
      <c r="B75" s="39" t="s">
        <v>114</v>
      </c>
      <c r="C75" s="37" t="s">
        <v>26</v>
      </c>
      <c r="D75" s="33">
        <v>37.163367467445596</v>
      </c>
      <c r="E75" s="33">
        <v>37.222156618676649</v>
      </c>
      <c r="F75" s="33">
        <v>5.9891315203462012</v>
      </c>
      <c r="G75" s="33">
        <v>4.5913399097264174</v>
      </c>
      <c r="H75" s="33">
        <v>44.190656030066279</v>
      </c>
      <c r="I75" s="33">
        <v>4.5917080307545248</v>
      </c>
      <c r="J75" s="33">
        <v>44.167675321667645</v>
      </c>
      <c r="K75" s="33">
        <v>4.5917080307545248</v>
      </c>
      <c r="L75" s="33">
        <v>44.097767735045274</v>
      </c>
      <c r="M75" s="33">
        <v>4.5920673484979178</v>
      </c>
      <c r="N75" s="33">
        <v>44.97972308974618</v>
      </c>
      <c r="O75" s="33">
        <v>4.5926175537924898</v>
      </c>
      <c r="P75" s="33">
        <v>4.5926175537924898</v>
      </c>
      <c r="Q75" s="33" t="s">
        <v>27</v>
      </c>
      <c r="R75" s="33">
        <f t="shared" si="8"/>
        <v>177.43582217652539</v>
      </c>
      <c r="S75" s="33">
        <f t="shared" si="9"/>
        <v>22.960718517591946</v>
      </c>
    </row>
    <row r="76" spans="1:19" s="7" customFormat="1" ht="15.75" customHeight="1" outlineLevel="1" x14ac:dyDescent="0.25">
      <c r="A76" s="35" t="s">
        <v>115</v>
      </c>
      <c r="B76" s="39" t="s">
        <v>116</v>
      </c>
      <c r="C76" s="37" t="s">
        <v>26</v>
      </c>
      <c r="D76" s="33">
        <v>40.563559531627106</v>
      </c>
      <c r="E76" s="33">
        <v>112.20986320523048</v>
      </c>
      <c r="F76" s="33">
        <v>50.835502202869158</v>
      </c>
      <c r="G76" s="33">
        <v>36.22592007574967</v>
      </c>
      <c r="H76" s="33">
        <v>34.483399908725588</v>
      </c>
      <c r="I76" s="33">
        <v>39.147211278273367</v>
      </c>
      <c r="J76" s="33">
        <v>35.435305327062764</v>
      </c>
      <c r="K76" s="33">
        <v>37.803869864610384</v>
      </c>
      <c r="L76" s="33">
        <v>34.881446908399447</v>
      </c>
      <c r="M76" s="33">
        <v>38.626588612819177</v>
      </c>
      <c r="N76" s="33">
        <v>35.579075846566305</v>
      </c>
      <c r="O76" s="33">
        <v>39.896060324491529</v>
      </c>
      <c r="P76" s="33">
        <v>39.896060324491529</v>
      </c>
      <c r="Q76" s="33" t="s">
        <v>27</v>
      </c>
      <c r="R76" s="33">
        <f t="shared" si="8"/>
        <v>140.37922799075409</v>
      </c>
      <c r="S76" s="33">
        <f t="shared" si="9"/>
        <v>195.369790404686</v>
      </c>
    </row>
    <row r="77" spans="1:19" s="7" customFormat="1" ht="15.75" customHeight="1" x14ac:dyDescent="0.25">
      <c r="A77" s="30" t="s">
        <v>117</v>
      </c>
      <c r="B77" s="41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5" t="s">
        <v>119</v>
      </c>
      <c r="B78" s="39" t="s">
        <v>120</v>
      </c>
      <c r="C78" s="37" t="s">
        <v>26</v>
      </c>
      <c r="D78" s="33">
        <v>402.34380000000004</v>
      </c>
      <c r="E78" s="33">
        <v>472.25273063000003</v>
      </c>
      <c r="F78" s="33">
        <v>534.06459898999992</v>
      </c>
      <c r="G78" s="33">
        <v>497.81574163999994</v>
      </c>
      <c r="H78" s="33">
        <v>415.95434227760956</v>
      </c>
      <c r="I78" s="33">
        <v>507.72227485039201</v>
      </c>
      <c r="J78" s="33">
        <v>421.36174872846846</v>
      </c>
      <c r="K78" s="33">
        <v>517.82594811370984</v>
      </c>
      <c r="L78" s="33">
        <v>419.25493998677615</v>
      </c>
      <c r="M78" s="33">
        <v>528.02711934031493</v>
      </c>
      <c r="N78" s="33">
        <v>427.6400387865117</v>
      </c>
      <c r="O78" s="33">
        <v>538.58766181572116</v>
      </c>
      <c r="P78" s="33">
        <v>538.58766181572116</v>
      </c>
      <c r="Q78" s="33" t="s">
        <v>27</v>
      </c>
      <c r="R78" s="33">
        <f t="shared" ref="R78:R82" si="10">H78+J78+L78+N78</f>
        <v>1684.211069779366</v>
      </c>
      <c r="S78" s="33">
        <f t="shared" ref="S78:S82" si="11">I78+K78+M78+O78+P78</f>
        <v>2630.7506659358592</v>
      </c>
    </row>
    <row r="79" spans="1:19" s="7" customFormat="1" ht="15.75" customHeight="1" outlineLevel="1" x14ac:dyDescent="0.25">
      <c r="A79" s="35" t="s">
        <v>121</v>
      </c>
      <c r="B79" s="39" t="s">
        <v>122</v>
      </c>
      <c r="C79" s="37" t="s">
        <v>26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27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123</v>
      </c>
      <c r="B80" s="39" t="s">
        <v>124</v>
      </c>
      <c r="C80" s="37" t="s">
        <v>26</v>
      </c>
      <c r="D80" s="33">
        <v>155.19674827041314</v>
      </c>
      <c r="E80" s="33">
        <v>138.22983769815514</v>
      </c>
      <c r="F80" s="33">
        <v>165.8707438221534</v>
      </c>
      <c r="G80" s="33">
        <v>200.93165451029219</v>
      </c>
      <c r="H80" s="33">
        <v>152.20265107651412</v>
      </c>
      <c r="I80" s="33">
        <v>207.61397668272616</v>
      </c>
      <c r="J80" s="33">
        <v>151.62313353703053</v>
      </c>
      <c r="K80" s="33">
        <v>213.86167833752648</v>
      </c>
      <c r="L80" s="33">
        <v>151.92292284847417</v>
      </c>
      <c r="M80" s="33">
        <v>219.33455727688192</v>
      </c>
      <c r="N80" s="33">
        <v>154.96138130544367</v>
      </c>
      <c r="O80" s="33">
        <v>226.39023327061022</v>
      </c>
      <c r="P80" s="33">
        <v>226.39023327061022</v>
      </c>
      <c r="Q80" s="33" t="s">
        <v>27</v>
      </c>
      <c r="R80" s="33">
        <f t="shared" si="10"/>
        <v>610.71008876746248</v>
      </c>
      <c r="S80" s="33">
        <f t="shared" si="11"/>
        <v>1093.590678838355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-411.35454273541382</v>
      </c>
      <c r="E81" s="33">
        <v>-299.8745083194317</v>
      </c>
      <c r="F81" s="33">
        <v>-309.26818719658536</v>
      </c>
      <c r="G81" s="33">
        <v>-4.3417741678498309</v>
      </c>
      <c r="H81" s="33">
        <v>149.7974757625509</v>
      </c>
      <c r="I81" s="33">
        <v>192.61704355655516</v>
      </c>
      <c r="J81" s="33">
        <v>164.12204750180467</v>
      </c>
      <c r="K81" s="33">
        <v>357.63475090265138</v>
      </c>
      <c r="L81" s="33">
        <v>493.95239836417454</v>
      </c>
      <c r="M81" s="33">
        <v>442.20447484350063</v>
      </c>
      <c r="N81" s="33">
        <v>525.16972737884657</v>
      </c>
      <c r="O81" s="33">
        <v>558.56993661438514</v>
      </c>
      <c r="P81" s="33">
        <v>457.25596440794578</v>
      </c>
      <c r="Q81" s="33" t="s">
        <v>27</v>
      </c>
      <c r="R81" s="33">
        <f t="shared" si="10"/>
        <v>1333.0416490073767</v>
      </c>
      <c r="S81" s="33">
        <f t="shared" si="11"/>
        <v>2008.2821703250381</v>
      </c>
    </row>
    <row r="82" spans="1:19" s="7" customFormat="1" ht="15.75" customHeight="1" outlineLevel="1" x14ac:dyDescent="0.25">
      <c r="A82" s="35" t="s">
        <v>127</v>
      </c>
      <c r="B82" s="36" t="s">
        <v>29</v>
      </c>
      <c r="C82" s="37" t="s">
        <v>26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27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128</v>
      </c>
      <c r="B83" s="40" t="s">
        <v>31</v>
      </c>
      <c r="C83" s="37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5" t="s">
        <v>129</v>
      </c>
      <c r="B84" s="40" t="s">
        <v>33</v>
      </c>
      <c r="C84" s="37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5" t="s">
        <v>130</v>
      </c>
      <c r="B85" s="40" t="s">
        <v>35</v>
      </c>
      <c r="C85" s="37" t="s">
        <v>26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27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131</v>
      </c>
      <c r="B86" s="36" t="s">
        <v>37</v>
      </c>
      <c r="C86" s="37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5" t="s">
        <v>132</v>
      </c>
      <c r="B87" s="36" t="s">
        <v>39</v>
      </c>
      <c r="C87" s="37" t="s">
        <v>26</v>
      </c>
      <c r="D87" s="33">
        <v>-503.69612698029732</v>
      </c>
      <c r="E87" s="33">
        <v>-365.27022664920514</v>
      </c>
      <c r="F87" s="33">
        <v>-340.67662824561921</v>
      </c>
      <c r="G87" s="33">
        <v>-39.182095151672002</v>
      </c>
      <c r="H87" s="33">
        <v>-92.787518449997151</v>
      </c>
      <c r="I87" s="33">
        <v>-207.62228976026199</v>
      </c>
      <c r="J87" s="33">
        <v>79.61519249601497</v>
      </c>
      <c r="K87" s="33">
        <v>208.07300667187974</v>
      </c>
      <c r="L87" s="33">
        <v>391.9883750380086</v>
      </c>
      <c r="M87" s="33">
        <v>214.68424179662907</v>
      </c>
      <c r="N87" s="33">
        <v>417.70341110965001</v>
      </c>
      <c r="O87" s="33">
        <v>263.93252571152243</v>
      </c>
      <c r="P87" s="33">
        <v>263.93252571152243</v>
      </c>
      <c r="Q87" s="33" t="s">
        <v>27</v>
      </c>
      <c r="R87" s="33">
        <f>H87+J87+L87+N87</f>
        <v>796.51946019367642</v>
      </c>
      <c r="S87" s="33">
        <f>I87+K87+M87+O87+P87</f>
        <v>743.00001013129167</v>
      </c>
    </row>
    <row r="88" spans="1:19" s="7" customFormat="1" ht="15.75" customHeight="1" outlineLevel="1" x14ac:dyDescent="0.25">
      <c r="A88" s="35" t="s">
        <v>133</v>
      </c>
      <c r="B88" s="36" t="s">
        <v>41</v>
      </c>
      <c r="C88" s="37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5" t="s">
        <v>134</v>
      </c>
      <c r="B89" s="36" t="s">
        <v>43</v>
      </c>
      <c r="C89" s="37" t="s">
        <v>26</v>
      </c>
      <c r="D89" s="33">
        <v>10.896067535550522</v>
      </c>
      <c r="E89" s="33">
        <v>37.325978636918677</v>
      </c>
      <c r="F89" s="33">
        <v>8.6261029780077578</v>
      </c>
      <c r="G89" s="33">
        <v>22.244266461081391</v>
      </c>
      <c r="H89" s="33">
        <v>163.13529128699449</v>
      </c>
      <c r="I89" s="33">
        <v>294.63675458942225</v>
      </c>
      <c r="J89" s="33">
        <v>-12.168533276246212</v>
      </c>
      <c r="K89" s="33">
        <v>23.855004243476245</v>
      </c>
      <c r="L89" s="33">
        <v>-13.021978763316735</v>
      </c>
      <c r="M89" s="33">
        <v>27.200212873821119</v>
      </c>
      <c r="N89" s="33">
        <v>-13.551895410183072</v>
      </c>
      <c r="O89" s="33">
        <v>124.89698633423983</v>
      </c>
      <c r="P89" s="33">
        <v>23.583014127800542</v>
      </c>
      <c r="Q89" s="33" t="s">
        <v>27</v>
      </c>
      <c r="R89" s="33">
        <f t="shared" ref="R89:R90" si="12">H89+J89+L89+N89</f>
        <v>124.39288383724846</v>
      </c>
      <c r="S89" s="33">
        <f t="shared" ref="S89:S90" si="13">I89+K89+M89+O89+P89</f>
        <v>494.17197216875996</v>
      </c>
    </row>
    <row r="90" spans="1:19" s="7" customFormat="1" ht="15.75" customHeight="1" outlineLevel="1" x14ac:dyDescent="0.25">
      <c r="A90" s="35" t="s">
        <v>135</v>
      </c>
      <c r="B90" s="36" t="s">
        <v>45</v>
      </c>
      <c r="C90" s="37" t="s">
        <v>26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27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136</v>
      </c>
      <c r="B91" s="36" t="s">
        <v>47</v>
      </c>
      <c r="C91" s="37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5" t="s">
        <v>137</v>
      </c>
      <c r="B92" s="38" t="s">
        <v>49</v>
      </c>
      <c r="C92" s="37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5" t="s">
        <v>138</v>
      </c>
      <c r="B93" s="40" t="s">
        <v>51</v>
      </c>
      <c r="C93" s="37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5" t="s">
        <v>139</v>
      </c>
      <c r="B94" s="39" t="s">
        <v>53</v>
      </c>
      <c r="C94" s="37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x14ac:dyDescent="0.25">
      <c r="A95" s="35" t="s">
        <v>140</v>
      </c>
      <c r="B95" s="36" t="s">
        <v>55</v>
      </c>
      <c r="C95" s="37" t="s">
        <v>26</v>
      </c>
      <c r="D95" s="33">
        <v>81.445516709333006</v>
      </c>
      <c r="E95" s="33">
        <v>28.069739692854796</v>
      </c>
      <c r="F95" s="33">
        <v>22.782338071026146</v>
      </c>
      <c r="G95" s="33">
        <v>12.596054522740779</v>
      </c>
      <c r="H95" s="33">
        <v>79.449702925553567</v>
      </c>
      <c r="I95" s="33">
        <v>105.6025787273949</v>
      </c>
      <c r="J95" s="33">
        <v>96.675388282035911</v>
      </c>
      <c r="K95" s="33">
        <v>125.70673998729541</v>
      </c>
      <c r="L95" s="33">
        <v>114.98600208948267</v>
      </c>
      <c r="M95" s="33">
        <v>200.32002017305044</v>
      </c>
      <c r="N95" s="33">
        <v>121.01821167937959</v>
      </c>
      <c r="O95" s="33">
        <v>169.74042456862281</v>
      </c>
      <c r="P95" s="33">
        <v>169.74042456862281</v>
      </c>
      <c r="Q95" s="33" t="s">
        <v>27</v>
      </c>
      <c r="R95" s="33">
        <f t="shared" ref="R95:R110" si="14">H95+J95+L95+N95</f>
        <v>412.12930497645175</v>
      </c>
      <c r="S95" s="33">
        <f t="shared" ref="S95:S110" si="15">I95+K95+M95+O95+P95</f>
        <v>771.11018802498643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-500.61184243591242</v>
      </c>
      <c r="E96" s="33">
        <v>-224.40773616784742</v>
      </c>
      <c r="F96" s="33">
        <v>-193.86136662114757</v>
      </c>
      <c r="G96" s="33">
        <v>-669.34275152942303</v>
      </c>
      <c r="H96" s="33">
        <v>-477.57109066899051</v>
      </c>
      <c r="I96" s="33">
        <v>-591.81378134056172</v>
      </c>
      <c r="J96" s="33">
        <v>-479.77308207403883</v>
      </c>
      <c r="K96" s="33">
        <v>-609.19689204517579</v>
      </c>
      <c r="L96" s="33">
        <v>-485.45754880735649</v>
      </c>
      <c r="M96" s="33">
        <v>-621.43271171377091</v>
      </c>
      <c r="N96" s="33">
        <v>-472.00627551483376</v>
      </c>
      <c r="O96" s="33">
        <v>-636.43884776016102</v>
      </c>
      <c r="P96" s="33">
        <v>-666.24169744986671</v>
      </c>
      <c r="Q96" s="33" t="s">
        <v>27</v>
      </c>
      <c r="R96" s="33">
        <f t="shared" si="14"/>
        <v>-1914.8079970652195</v>
      </c>
      <c r="S96" s="33">
        <f t="shared" si="15"/>
        <v>-3125.1239303095363</v>
      </c>
    </row>
    <row r="97" spans="1:19" s="7" customFormat="1" ht="15.75" customHeight="1" x14ac:dyDescent="0.25">
      <c r="A97" s="35" t="s">
        <v>143</v>
      </c>
      <c r="B97" s="38" t="s">
        <v>144</v>
      </c>
      <c r="C97" s="37" t="s">
        <v>26</v>
      </c>
      <c r="D97" s="33">
        <v>141.50680612900283</v>
      </c>
      <c r="E97" s="33">
        <v>223.13687816012208</v>
      </c>
      <c r="F97" s="33">
        <v>314.64167236854394</v>
      </c>
      <c r="G97" s="33">
        <v>53.514955236572014</v>
      </c>
      <c r="H97" s="33">
        <v>48.611812672693596</v>
      </c>
      <c r="I97" s="33">
        <v>54.733327049784187</v>
      </c>
      <c r="J97" s="33">
        <v>53.090070731906494</v>
      </c>
      <c r="K97" s="33">
        <v>36.906742782655989</v>
      </c>
      <c r="L97" s="33">
        <v>56.709326174449387</v>
      </c>
      <c r="M97" s="33">
        <v>34.883439493015565</v>
      </c>
      <c r="N97" s="33">
        <v>57.752953411846541</v>
      </c>
      <c r="O97" s="33">
        <v>35.169344995977063</v>
      </c>
      <c r="P97" s="33">
        <v>35.169344995977063</v>
      </c>
      <c r="Q97" s="33" t="s">
        <v>27</v>
      </c>
      <c r="R97" s="33">
        <f t="shared" si="14"/>
        <v>216.16416299089602</v>
      </c>
      <c r="S97" s="33">
        <f t="shared" si="15"/>
        <v>196.86219931740987</v>
      </c>
    </row>
    <row r="98" spans="1:19" s="7" customFormat="1" ht="15.75" customHeight="1" outlineLevel="1" x14ac:dyDescent="0.25">
      <c r="A98" s="35" t="s">
        <v>145</v>
      </c>
      <c r="B98" s="40" t="s">
        <v>146</v>
      </c>
      <c r="C98" s="37" t="s">
        <v>26</v>
      </c>
      <c r="D98" s="33">
        <v>0.14685653889036782</v>
      </c>
      <c r="E98" s="33">
        <v>0.13411614566920152</v>
      </c>
      <c r="F98" s="33">
        <v>0.16800000000000001</v>
      </c>
      <c r="G98" s="33">
        <v>0.25820782168081907</v>
      </c>
      <c r="H98" s="33">
        <v>4.8477193815496582</v>
      </c>
      <c r="I98" s="33">
        <v>5.2413081262456789</v>
      </c>
      <c r="J98" s="33">
        <v>7.8562876266430752</v>
      </c>
      <c r="K98" s="33">
        <v>0</v>
      </c>
      <c r="L98" s="33">
        <v>9.8701184461819587</v>
      </c>
      <c r="M98" s="33">
        <v>0</v>
      </c>
      <c r="N98" s="33">
        <v>10.067520815105597</v>
      </c>
      <c r="O98" s="33">
        <v>0</v>
      </c>
      <c r="P98" s="33">
        <v>0</v>
      </c>
      <c r="Q98" s="33" t="s">
        <v>27</v>
      </c>
      <c r="R98" s="33">
        <f t="shared" si="14"/>
        <v>32.64164626948029</v>
      </c>
      <c r="S98" s="33">
        <f t="shared" si="15"/>
        <v>5.2413081262456789</v>
      </c>
    </row>
    <row r="99" spans="1:19" s="7" customFormat="1" ht="15.75" customHeight="1" outlineLevel="1" x14ac:dyDescent="0.25">
      <c r="A99" s="35" t="s">
        <v>147</v>
      </c>
      <c r="B99" s="40" t="s">
        <v>148</v>
      </c>
      <c r="C99" s="37" t="s">
        <v>26</v>
      </c>
      <c r="D99" s="33">
        <v>3.8424856503603282</v>
      </c>
      <c r="E99" s="33">
        <v>4.2279101214758841</v>
      </c>
      <c r="F99" s="33">
        <v>20.028776304081223</v>
      </c>
      <c r="G99" s="33">
        <v>9.116715644891201</v>
      </c>
      <c r="H99" s="33">
        <v>4.3006051965797063</v>
      </c>
      <c r="I99" s="33">
        <v>5.0856086711385036</v>
      </c>
      <c r="J99" s="33">
        <v>4.4120254865459847</v>
      </c>
      <c r="K99" s="33">
        <v>5.228415977984044</v>
      </c>
      <c r="L99" s="33">
        <v>4.5279643045920039</v>
      </c>
      <c r="M99" s="33">
        <v>5.3769355771034064</v>
      </c>
      <c r="N99" s="33">
        <v>4.5279643045920039</v>
      </c>
      <c r="O99" s="33">
        <v>5.5313959601875418</v>
      </c>
      <c r="P99" s="33">
        <v>5.5313959601875418</v>
      </c>
      <c r="Q99" s="33" t="s">
        <v>27</v>
      </c>
      <c r="R99" s="33">
        <f t="shared" si="14"/>
        <v>17.7685592923097</v>
      </c>
      <c r="S99" s="33">
        <f t="shared" si="15"/>
        <v>26.753752146601038</v>
      </c>
    </row>
    <row r="100" spans="1:19" s="7" customFormat="1" ht="15.75" customHeight="1" outlineLevel="1" x14ac:dyDescent="0.25">
      <c r="A100" s="35" t="s">
        <v>149</v>
      </c>
      <c r="B100" s="40" t="s">
        <v>150</v>
      </c>
      <c r="C100" s="37" t="s">
        <v>26</v>
      </c>
      <c r="D100" s="33">
        <v>28.50815110828934</v>
      </c>
      <c r="E100" s="33">
        <v>133.80105999999995</v>
      </c>
      <c r="F100" s="33">
        <v>234.11308407999996</v>
      </c>
      <c r="G100" s="33">
        <v>7.3175232999999995</v>
      </c>
      <c r="H100" s="33">
        <v>2.24338E-2</v>
      </c>
      <c r="I100" s="33">
        <v>0.15142259000000002</v>
      </c>
      <c r="J100" s="33">
        <v>2.24338E-2</v>
      </c>
      <c r="K100" s="33">
        <v>2.29943951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 t="s">
        <v>27</v>
      </c>
      <c r="R100" s="33">
        <f t="shared" si="14"/>
        <v>4.4867600000000001E-2</v>
      </c>
      <c r="S100" s="33">
        <f t="shared" si="15"/>
        <v>2.4508621000000002</v>
      </c>
    </row>
    <row r="101" spans="1:19" s="7" customFormat="1" ht="15.75" customHeight="1" outlineLevel="2" x14ac:dyDescent="0.25">
      <c r="A101" s="35" t="s">
        <v>151</v>
      </c>
      <c r="B101" s="42" t="s">
        <v>152</v>
      </c>
      <c r="C101" s="37" t="s">
        <v>26</v>
      </c>
      <c r="D101" s="33">
        <v>9.9011899999999997</v>
      </c>
      <c r="E101" s="33">
        <v>56.364879999999999</v>
      </c>
      <c r="F101" s="33">
        <v>36.248572350000011</v>
      </c>
      <c r="G101" s="33">
        <v>7.3175232999999995</v>
      </c>
      <c r="H101" s="33">
        <v>2.24338E-2</v>
      </c>
      <c r="I101" s="33">
        <v>0.15142259000000002</v>
      </c>
      <c r="J101" s="33">
        <v>2.24338E-2</v>
      </c>
      <c r="K101" s="33">
        <v>2.29943951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 t="s">
        <v>27</v>
      </c>
      <c r="R101" s="33">
        <f t="shared" si="14"/>
        <v>4.4867600000000001E-2</v>
      </c>
      <c r="S101" s="33">
        <f t="shared" si="15"/>
        <v>2.4508621000000002</v>
      </c>
    </row>
    <row r="102" spans="1:19" s="7" customFormat="1" ht="15.75" customHeight="1" outlineLevel="1" x14ac:dyDescent="0.25">
      <c r="A102" s="35" t="s">
        <v>153</v>
      </c>
      <c r="B102" s="39" t="s">
        <v>154</v>
      </c>
      <c r="C102" s="37" t="s">
        <v>26</v>
      </c>
      <c r="D102" s="33">
        <v>109.00931283146278</v>
      </c>
      <c r="E102" s="33">
        <v>84.973791892977047</v>
      </c>
      <c r="F102" s="33">
        <v>60.331811984462718</v>
      </c>
      <c r="G102" s="33">
        <v>36.822508469999995</v>
      </c>
      <c r="H102" s="33">
        <v>39.441054294564232</v>
      </c>
      <c r="I102" s="33">
        <v>44.254987662400005</v>
      </c>
      <c r="J102" s="33">
        <v>40.799323818717433</v>
      </c>
      <c r="K102" s="33">
        <v>29.378887294671948</v>
      </c>
      <c r="L102" s="33">
        <v>42.311243423675421</v>
      </c>
      <c r="M102" s="33">
        <v>29.506503915912159</v>
      </c>
      <c r="N102" s="33">
        <v>43.157468292148941</v>
      </c>
      <c r="O102" s="33">
        <v>29.637949035789521</v>
      </c>
      <c r="P102" s="33">
        <v>29.637949035789521</v>
      </c>
      <c r="Q102" s="33" t="s">
        <v>27</v>
      </c>
      <c r="R102" s="33">
        <f t="shared" si="14"/>
        <v>165.70908982910603</v>
      </c>
      <c r="S102" s="33">
        <f t="shared" si="15"/>
        <v>162.41627694456315</v>
      </c>
    </row>
    <row r="103" spans="1:19" s="7" customFormat="1" ht="15.75" customHeight="1" x14ac:dyDescent="0.25">
      <c r="A103" s="35" t="s">
        <v>155</v>
      </c>
      <c r="B103" s="44" t="s">
        <v>110</v>
      </c>
      <c r="C103" s="37" t="s">
        <v>26</v>
      </c>
      <c r="D103" s="33">
        <v>642.11864856491525</v>
      </c>
      <c r="E103" s="33">
        <v>447.5446143279695</v>
      </c>
      <c r="F103" s="33">
        <v>508.5030389896915</v>
      </c>
      <c r="G103" s="33">
        <v>722.85770676599509</v>
      </c>
      <c r="H103" s="33">
        <v>526.1829033416841</v>
      </c>
      <c r="I103" s="33">
        <v>646.5471083903459</v>
      </c>
      <c r="J103" s="33">
        <v>532.86315280594533</v>
      </c>
      <c r="K103" s="33">
        <v>646.1036348278318</v>
      </c>
      <c r="L103" s="33">
        <v>542.1668749818059</v>
      </c>
      <c r="M103" s="33">
        <v>656.31615120678646</v>
      </c>
      <c r="N103" s="33">
        <v>529.75922892668029</v>
      </c>
      <c r="O103" s="33">
        <v>671.60819275613812</v>
      </c>
      <c r="P103" s="33">
        <v>701.4110424458438</v>
      </c>
      <c r="Q103" s="33" t="s">
        <v>27</v>
      </c>
      <c r="R103" s="33">
        <f t="shared" si="14"/>
        <v>2130.9721600561156</v>
      </c>
      <c r="S103" s="33">
        <f t="shared" si="15"/>
        <v>3321.9861296269464</v>
      </c>
    </row>
    <row r="104" spans="1:19" s="7" customFormat="1" ht="15.75" customHeight="1" outlineLevel="1" x14ac:dyDescent="0.25">
      <c r="A104" s="35" t="s">
        <v>156</v>
      </c>
      <c r="B104" s="39" t="s">
        <v>157</v>
      </c>
      <c r="C104" s="37" t="s">
        <v>26</v>
      </c>
      <c r="D104" s="33">
        <v>44.6172471700324</v>
      </c>
      <c r="E104" s="33">
        <v>39.216179999999994</v>
      </c>
      <c r="F104" s="33">
        <v>39.506089779999996</v>
      </c>
      <c r="G104" s="33">
        <v>52.316330000000001</v>
      </c>
      <c r="H104" s="33">
        <v>52.917989999999989</v>
      </c>
      <c r="I104" s="33">
        <v>53.362650000000002</v>
      </c>
      <c r="J104" s="33">
        <v>55.035459999999993</v>
      </c>
      <c r="K104" s="33">
        <v>54.429900000000011</v>
      </c>
      <c r="L104" s="33">
        <v>57.237619999999993</v>
      </c>
      <c r="M104" s="33">
        <v>55.518500000000003</v>
      </c>
      <c r="N104" s="33">
        <v>58.382372399999994</v>
      </c>
      <c r="O104" s="33">
        <v>56.628870000000013</v>
      </c>
      <c r="P104" s="33">
        <v>56.628870000000013</v>
      </c>
      <c r="Q104" s="33" t="s">
        <v>27</v>
      </c>
      <c r="R104" s="33">
        <f t="shared" si="14"/>
        <v>223.57344239999998</v>
      </c>
      <c r="S104" s="33">
        <f t="shared" si="15"/>
        <v>276.56879000000004</v>
      </c>
    </row>
    <row r="105" spans="1:19" s="7" customFormat="1" ht="15.75" customHeight="1" outlineLevel="1" x14ac:dyDescent="0.25">
      <c r="A105" s="35" t="s">
        <v>158</v>
      </c>
      <c r="B105" s="39" t="s">
        <v>159</v>
      </c>
      <c r="C105" s="37" t="s">
        <v>26</v>
      </c>
      <c r="D105" s="33">
        <v>133.26257971858985</v>
      </c>
      <c r="E105" s="33">
        <v>163.25520953050898</v>
      </c>
      <c r="F105" s="33">
        <v>291.07361689892599</v>
      </c>
      <c r="G105" s="33">
        <v>410.12983556436774</v>
      </c>
      <c r="H105" s="33">
        <v>385.00424581117818</v>
      </c>
      <c r="I105" s="33">
        <v>454.87578203505086</v>
      </c>
      <c r="J105" s="33">
        <v>386.26078245178076</v>
      </c>
      <c r="K105" s="33">
        <v>466.40135866987373</v>
      </c>
      <c r="L105" s="33">
        <v>390.09096135639714</v>
      </c>
      <c r="M105" s="33">
        <v>485.92682645753291</v>
      </c>
      <c r="N105" s="33">
        <v>375.68632166876336</v>
      </c>
      <c r="O105" s="33">
        <v>501.45368362539608</v>
      </c>
      <c r="P105" s="33">
        <v>518.56351360366614</v>
      </c>
      <c r="Q105" s="33" t="s">
        <v>27</v>
      </c>
      <c r="R105" s="33">
        <f t="shared" si="14"/>
        <v>1537.0423112881194</v>
      </c>
      <c r="S105" s="33">
        <f t="shared" si="15"/>
        <v>2427.2211643915198</v>
      </c>
    </row>
    <row r="106" spans="1:19" s="7" customFormat="1" ht="15.75" customHeight="1" outlineLevel="1" x14ac:dyDescent="0.25">
      <c r="A106" s="35" t="s">
        <v>160</v>
      </c>
      <c r="B106" s="39" t="s">
        <v>161</v>
      </c>
      <c r="C106" s="37" t="s">
        <v>26</v>
      </c>
      <c r="D106" s="33">
        <v>379.53670495346722</v>
      </c>
      <c r="E106" s="33">
        <v>114.88178000000003</v>
      </c>
      <c r="F106" s="33">
        <v>28.071420209999999</v>
      </c>
      <c r="G106" s="33">
        <v>47.63233116</v>
      </c>
      <c r="H106" s="33">
        <v>47.198790000000002</v>
      </c>
      <c r="I106" s="33">
        <v>0</v>
      </c>
      <c r="J106" s="33">
        <v>49.865597000000001</v>
      </c>
      <c r="K106" s="33">
        <v>0</v>
      </c>
      <c r="L106" s="33">
        <v>52.226232000000003</v>
      </c>
      <c r="M106" s="33">
        <v>0</v>
      </c>
      <c r="N106" s="33">
        <v>52.226232000000003</v>
      </c>
      <c r="O106" s="33">
        <v>0</v>
      </c>
      <c r="P106" s="33">
        <v>0</v>
      </c>
      <c r="Q106" s="33" t="s">
        <v>27</v>
      </c>
      <c r="R106" s="33">
        <f t="shared" si="14"/>
        <v>201.51685100000003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162</v>
      </c>
      <c r="B107" s="42" t="s">
        <v>163</v>
      </c>
      <c r="C107" s="37" t="s">
        <v>26</v>
      </c>
      <c r="D107" s="33">
        <v>145.70684026916285</v>
      </c>
      <c r="E107" s="33">
        <v>44.249799999999993</v>
      </c>
      <c r="F107" s="33">
        <v>9.6884128100000009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 t="s">
        <v>27</v>
      </c>
      <c r="R107" s="33">
        <f t="shared" si="14"/>
        <v>0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164</v>
      </c>
      <c r="B108" s="39" t="s">
        <v>165</v>
      </c>
      <c r="C108" s="37" t="s">
        <v>26</v>
      </c>
      <c r="D108" s="33">
        <v>84.702116722825849</v>
      </c>
      <c r="E108" s="33">
        <v>130.19144479746046</v>
      </c>
      <c r="F108" s="33">
        <v>149.85191210076556</v>
      </c>
      <c r="G108" s="33">
        <v>212.77921004162732</v>
      </c>
      <c r="H108" s="33">
        <v>41.06187753050601</v>
      </c>
      <c r="I108" s="33">
        <v>138.30867635529503</v>
      </c>
      <c r="J108" s="33">
        <v>41.701313354164604</v>
      </c>
      <c r="K108" s="33">
        <v>125.27237615795806</v>
      </c>
      <c r="L108" s="33">
        <v>42.612061625408785</v>
      </c>
      <c r="M108" s="33">
        <v>114.87082474925354</v>
      </c>
      <c r="N108" s="33">
        <v>43.464302857916962</v>
      </c>
      <c r="O108" s="33">
        <v>113.52563913074192</v>
      </c>
      <c r="P108" s="33">
        <v>126.21865884217766</v>
      </c>
      <c r="Q108" s="33" t="s">
        <v>27</v>
      </c>
      <c r="R108" s="33">
        <f t="shared" si="14"/>
        <v>168.83955536799635</v>
      </c>
      <c r="S108" s="33">
        <f t="shared" si="15"/>
        <v>618.19617523542615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-911.96638517132624</v>
      </c>
      <c r="E109" s="33">
        <v>-524.28224448727906</v>
      </c>
      <c r="F109" s="33">
        <v>-503.12955381773293</v>
      </c>
      <c r="G109" s="33">
        <v>-673.68452569727287</v>
      </c>
      <c r="H109" s="33">
        <v>-327.7736149064396</v>
      </c>
      <c r="I109" s="33">
        <v>-399.19673778400659</v>
      </c>
      <c r="J109" s="33">
        <v>-315.65103457223415</v>
      </c>
      <c r="K109" s="33">
        <v>-251.56214114252441</v>
      </c>
      <c r="L109" s="33">
        <v>8.4948495568180533</v>
      </c>
      <c r="M109" s="33">
        <v>-179.22823687027028</v>
      </c>
      <c r="N109" s="33">
        <v>53.163451864012814</v>
      </c>
      <c r="O109" s="33">
        <v>-77.868911145775883</v>
      </c>
      <c r="P109" s="33">
        <v>-208.98573304192092</v>
      </c>
      <c r="Q109" s="33" t="s">
        <v>27</v>
      </c>
      <c r="R109" s="33">
        <f t="shared" si="14"/>
        <v>-581.76634805784283</v>
      </c>
      <c r="S109" s="33">
        <f t="shared" si="15"/>
        <v>-1116.8417599844981</v>
      </c>
    </row>
    <row r="110" spans="1:19" s="7" customFormat="1" ht="31.5" customHeight="1" outlineLevel="1" x14ac:dyDescent="0.25">
      <c r="A110" s="35" t="s">
        <v>168</v>
      </c>
      <c r="B110" s="38" t="s">
        <v>169</v>
      </c>
      <c r="C110" s="37" t="s">
        <v>26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27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170</v>
      </c>
      <c r="B111" s="40" t="s">
        <v>31</v>
      </c>
      <c r="C111" s="37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5" t="s">
        <v>171</v>
      </c>
      <c r="B112" s="40" t="s">
        <v>33</v>
      </c>
      <c r="C112" s="37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5" t="s">
        <v>172</v>
      </c>
      <c r="B113" s="40" t="s">
        <v>35</v>
      </c>
      <c r="C113" s="37" t="s">
        <v>26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27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173</v>
      </c>
      <c r="B114" s="36" t="s">
        <v>37</v>
      </c>
      <c r="C114" s="37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5" t="s">
        <v>174</v>
      </c>
      <c r="B115" s="36" t="s">
        <v>39</v>
      </c>
      <c r="C115" s="37" t="s">
        <v>26</v>
      </c>
      <c r="D115" s="33">
        <v>-977.52084946633966</v>
      </c>
      <c r="E115" s="33">
        <v>-567.80224790836053</v>
      </c>
      <c r="F115" s="33">
        <v>-466.15325970408014</v>
      </c>
      <c r="G115" s="33">
        <v>-680.22732286172572</v>
      </c>
      <c r="H115" s="33">
        <v>-584.14629657399109</v>
      </c>
      <c r="I115" s="33">
        <v>-778.97157710967952</v>
      </c>
      <c r="J115" s="33">
        <v>-418.11482683218281</v>
      </c>
      <c r="K115" s="33">
        <v>-387.42051535431841</v>
      </c>
      <c r="L115" s="33">
        <v>-114.72250188918056</v>
      </c>
      <c r="M115" s="33">
        <v>-404.12383379419646</v>
      </c>
      <c r="N115" s="33">
        <v>-75.286752859092218</v>
      </c>
      <c r="O115" s="33">
        <v>-371.9846110442864</v>
      </c>
      <c r="P115" s="33">
        <v>-401.78746073399179</v>
      </c>
      <c r="Q115" s="33" t="s">
        <v>27</v>
      </c>
      <c r="R115" s="33">
        <f>H115+J115+L115+N115</f>
        <v>-1192.2703781544469</v>
      </c>
      <c r="S115" s="33">
        <f>I115+K115+M115+O115+P115</f>
        <v>-2344.2879980364723</v>
      </c>
    </row>
    <row r="116" spans="1:19" s="7" customFormat="1" ht="15.75" customHeight="1" outlineLevel="1" x14ac:dyDescent="0.25">
      <c r="A116" s="35" t="s">
        <v>175</v>
      </c>
      <c r="B116" s="36" t="s">
        <v>41</v>
      </c>
      <c r="C116" s="37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5" t="s">
        <v>176</v>
      </c>
      <c r="B117" s="36" t="s">
        <v>43</v>
      </c>
      <c r="C117" s="37" t="s">
        <v>26</v>
      </c>
      <c r="D117" s="33">
        <v>10.9312081874446</v>
      </c>
      <c r="E117" s="33">
        <v>16.411582694101185</v>
      </c>
      <c r="F117" s="33">
        <v>-38.728604775443166</v>
      </c>
      <c r="G117" s="33">
        <v>-13.765120047905572</v>
      </c>
      <c r="H117" s="33">
        <v>162.70767570580708</v>
      </c>
      <c r="I117" s="33">
        <v>269.08711230873962</v>
      </c>
      <c r="J117" s="33">
        <v>-12.608888946992476</v>
      </c>
      <c r="K117" s="33">
        <v>10.307039865089893</v>
      </c>
      <c r="L117" s="33">
        <v>-13.476719666167682</v>
      </c>
      <c r="M117" s="33">
        <v>24.738266930304381</v>
      </c>
      <c r="N117" s="33">
        <v>-14.000871322428546</v>
      </c>
      <c r="O117" s="33">
        <v>124.53705842715435</v>
      </c>
      <c r="P117" s="33">
        <v>23.223086220715057</v>
      </c>
      <c r="Q117" s="33" t="s">
        <v>27</v>
      </c>
      <c r="R117" s="33">
        <f t="shared" ref="R117:R118" si="16">H117+J117+L117+N117</f>
        <v>122.62119577021839</v>
      </c>
      <c r="S117" s="33">
        <f t="shared" ref="S117:S118" si="17">I117+K117+M117+O117+P117</f>
        <v>451.89256375200335</v>
      </c>
    </row>
    <row r="118" spans="1:19" s="7" customFormat="1" ht="15.75" customHeight="1" outlineLevel="1" x14ac:dyDescent="0.25">
      <c r="A118" s="35" t="s">
        <v>177</v>
      </c>
      <c r="B118" s="36" t="s">
        <v>45</v>
      </c>
      <c r="C118" s="37" t="s">
        <v>26</v>
      </c>
      <c r="D118" s="33">
        <v>0.23305999999999996</v>
      </c>
      <c r="E118" s="33">
        <v>5.7719999999999994E-2</v>
      </c>
      <c r="F118" s="33">
        <v>0.14000087</v>
      </c>
      <c r="G118" s="33">
        <v>1.1999999999999999E-3</v>
      </c>
      <c r="H118" s="33">
        <v>2.24338E-2</v>
      </c>
      <c r="I118" s="33">
        <v>1E-3</v>
      </c>
      <c r="J118" s="33">
        <v>2.24338E-2</v>
      </c>
      <c r="K118" s="33">
        <v>1E-3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27</v>
      </c>
      <c r="R118" s="33">
        <f t="shared" si="16"/>
        <v>4.4867600000000001E-2</v>
      </c>
      <c r="S118" s="33">
        <f t="shared" si="17"/>
        <v>2E-3</v>
      </c>
    </row>
    <row r="119" spans="1:19" s="7" customFormat="1" ht="15.75" customHeight="1" outlineLevel="1" x14ac:dyDescent="0.25">
      <c r="A119" s="35" t="s">
        <v>178</v>
      </c>
      <c r="B119" s="36" t="s">
        <v>47</v>
      </c>
      <c r="C119" s="37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5" t="s">
        <v>179</v>
      </c>
      <c r="B120" s="38" t="s">
        <v>49</v>
      </c>
      <c r="C120" s="37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5" t="s">
        <v>180</v>
      </c>
      <c r="B121" s="39" t="s">
        <v>51</v>
      </c>
      <c r="C121" s="37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5" t="s">
        <v>181</v>
      </c>
      <c r="B122" s="39" t="s">
        <v>53</v>
      </c>
      <c r="C122" s="37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x14ac:dyDescent="0.25">
      <c r="A123" s="35" t="s">
        <v>182</v>
      </c>
      <c r="B123" s="36" t="s">
        <v>55</v>
      </c>
      <c r="C123" s="37" t="s">
        <v>26</v>
      </c>
      <c r="D123" s="33">
        <v>54.390224802417563</v>
      </c>
      <c r="E123" s="33">
        <v>27.050700726980924</v>
      </c>
      <c r="F123" s="33">
        <v>1.6123097917899285</v>
      </c>
      <c r="G123" s="33">
        <v>20.306717212355732</v>
      </c>
      <c r="H123" s="33">
        <v>93.642572161742223</v>
      </c>
      <c r="I123" s="33">
        <v>110.68672701693234</v>
      </c>
      <c r="J123" s="33">
        <v>115.05024740694169</v>
      </c>
      <c r="K123" s="33">
        <v>125.55033434670553</v>
      </c>
      <c r="L123" s="33">
        <v>136.69407111216591</v>
      </c>
      <c r="M123" s="33">
        <v>200.15732999362132</v>
      </c>
      <c r="N123" s="33">
        <v>142.45107604553408</v>
      </c>
      <c r="O123" s="33">
        <v>169.57864147135598</v>
      </c>
      <c r="P123" s="33">
        <v>169.57864147135598</v>
      </c>
      <c r="Q123" s="33" t="s">
        <v>27</v>
      </c>
      <c r="R123" s="33">
        <f t="shared" ref="R123:R125" si="18">H123+J123+L123+N123</f>
        <v>487.83796672638391</v>
      </c>
      <c r="S123" s="33">
        <f t="shared" ref="S123:S125" si="19">I123+K123+M123+O123+P123</f>
        <v>775.55167429997118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-33.334544026571287</v>
      </c>
      <c r="E124" s="33">
        <v>39.707284225114215</v>
      </c>
      <c r="F124" s="33">
        <v>-14.172287270952015</v>
      </c>
      <c r="G124" s="33">
        <v>20.428716343189382</v>
      </c>
      <c r="H124" s="33">
        <v>-30.94743813123273</v>
      </c>
      <c r="I124" s="33">
        <v>-31.172313346281499</v>
      </c>
      <c r="J124" s="33">
        <v>-6.1446117698207559</v>
      </c>
      <c r="K124" s="33">
        <v>-32.29070968869712</v>
      </c>
      <c r="L124" s="33">
        <v>19.716598266320645</v>
      </c>
      <c r="M124" s="33">
        <v>111.30315356942459</v>
      </c>
      <c r="N124" s="33">
        <v>29.759864700393692</v>
      </c>
      <c r="O124" s="33">
        <v>2.6410795365410422</v>
      </c>
      <c r="P124" s="33">
        <v>-4.2914620237713734</v>
      </c>
      <c r="Q124" s="33" t="s">
        <v>27</v>
      </c>
      <c r="R124" s="33">
        <f t="shared" si="18"/>
        <v>12.384413065660851</v>
      </c>
      <c r="S124" s="33">
        <f t="shared" si="19"/>
        <v>46.189748047215645</v>
      </c>
    </row>
    <row r="125" spans="1:19" s="7" customFormat="1" ht="15.75" customHeight="1" outlineLevel="1" x14ac:dyDescent="0.25">
      <c r="A125" s="35" t="s">
        <v>185</v>
      </c>
      <c r="B125" s="36" t="s">
        <v>29</v>
      </c>
      <c r="C125" s="37" t="s">
        <v>26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27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186</v>
      </c>
      <c r="B126" s="40" t="s">
        <v>31</v>
      </c>
      <c r="C126" s="37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5" t="s">
        <v>187</v>
      </c>
      <c r="B127" s="40" t="s">
        <v>33</v>
      </c>
      <c r="C127" s="37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5" t="s">
        <v>188</v>
      </c>
      <c r="B128" s="40" t="s">
        <v>35</v>
      </c>
      <c r="C128" s="37" t="s">
        <v>26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27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x14ac:dyDescent="0.25">
      <c r="A129" s="35" t="s">
        <v>189</v>
      </c>
      <c r="B129" s="44" t="s">
        <v>190</v>
      </c>
      <c r="C129" s="37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5" t="s">
        <v>191</v>
      </c>
      <c r="B130" s="44" t="s">
        <v>192</v>
      </c>
      <c r="C130" s="37" t="s">
        <v>26</v>
      </c>
      <c r="D130" s="33">
        <v>-46.445442624543716</v>
      </c>
      <c r="E130" s="33">
        <v>31.003283623256266</v>
      </c>
      <c r="F130" s="33">
        <v>-14.172287270952015</v>
      </c>
      <c r="G130" s="33">
        <v>16.367372900718237</v>
      </c>
      <c r="H130" s="33">
        <v>-30.94743813123273</v>
      </c>
      <c r="I130" s="33">
        <v>-31.172313346281499</v>
      </c>
      <c r="J130" s="33">
        <v>-6.1446117698207559</v>
      </c>
      <c r="K130" s="33">
        <v>-32.29070968869712</v>
      </c>
      <c r="L130" s="33">
        <v>0</v>
      </c>
      <c r="M130" s="33">
        <v>66.324034184639459</v>
      </c>
      <c r="N130" s="33">
        <v>1.2696494912868843</v>
      </c>
      <c r="O130" s="33">
        <v>0</v>
      </c>
      <c r="P130" s="33">
        <v>-4.2914620237713734</v>
      </c>
      <c r="Q130" s="33" t="s">
        <v>27</v>
      </c>
      <c r="R130" s="33">
        <f>H130+J130+L130+N130</f>
        <v>-35.822400409766601</v>
      </c>
      <c r="S130" s="33">
        <f>I130+K130+M130+O130+P130</f>
        <v>-1.4304508741105337</v>
      </c>
    </row>
    <row r="131" spans="1:19" s="7" customFormat="1" ht="15" customHeight="1" outlineLevel="1" x14ac:dyDescent="0.25">
      <c r="A131" s="35" t="s">
        <v>193</v>
      </c>
      <c r="B131" s="44" t="s">
        <v>194</v>
      </c>
      <c r="C131" s="37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5" t="s">
        <v>195</v>
      </c>
      <c r="B132" s="44" t="s">
        <v>196</v>
      </c>
      <c r="C132" s="37" t="s">
        <v>26</v>
      </c>
      <c r="D132" s="33">
        <v>2.1862416374889211</v>
      </c>
      <c r="E132" s="33">
        <v>3.2823164579986202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4.9476533860608747</v>
      </c>
      <c r="N132" s="33">
        <v>0</v>
      </c>
      <c r="O132" s="33">
        <v>2.6410795365410422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7.5887329226019169</v>
      </c>
    </row>
    <row r="133" spans="1:19" s="7" customFormat="1" ht="15.75" customHeight="1" outlineLevel="1" x14ac:dyDescent="0.25">
      <c r="A133" s="35" t="s">
        <v>197</v>
      </c>
      <c r="B133" s="44" t="s">
        <v>198</v>
      </c>
      <c r="C133" s="37" t="s">
        <v>26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199</v>
      </c>
      <c r="B134" s="44" t="s">
        <v>200</v>
      </c>
      <c r="C134" s="37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5" t="s">
        <v>201</v>
      </c>
      <c r="B135" s="44" t="s">
        <v>49</v>
      </c>
      <c r="C135" s="37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5" t="s">
        <v>202</v>
      </c>
      <c r="B136" s="39" t="s">
        <v>203</v>
      </c>
      <c r="C136" s="37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5" t="s">
        <v>204</v>
      </c>
      <c r="B137" s="39" t="s">
        <v>53</v>
      </c>
      <c r="C137" s="37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x14ac:dyDescent="0.25">
      <c r="A138" s="35" t="s">
        <v>205</v>
      </c>
      <c r="B138" s="44" t="s">
        <v>206</v>
      </c>
      <c r="C138" s="37" t="s">
        <v>26</v>
      </c>
      <c r="D138" s="33">
        <v>10.92465696048351</v>
      </c>
      <c r="E138" s="33">
        <v>5.4216841438593306</v>
      </c>
      <c r="F138" s="33">
        <v>0</v>
      </c>
      <c r="G138" s="33">
        <v>4.061343442471145</v>
      </c>
      <c r="H138" s="33">
        <v>0</v>
      </c>
      <c r="I138" s="33">
        <v>0</v>
      </c>
      <c r="J138" s="33">
        <v>0</v>
      </c>
      <c r="K138" s="33">
        <v>0</v>
      </c>
      <c r="L138" s="33">
        <v>19.716598266320645</v>
      </c>
      <c r="M138" s="33">
        <v>40.031465998724258</v>
      </c>
      <c r="N138" s="33">
        <v>28.490215209106807</v>
      </c>
      <c r="O138" s="33">
        <v>0</v>
      </c>
      <c r="P138" s="33">
        <v>0</v>
      </c>
      <c r="Q138" s="33" t="s">
        <v>27</v>
      </c>
      <c r="R138" s="33">
        <f t="shared" ref="R138:R140" si="22">H138+J138+L138+N138</f>
        <v>48.206813475427452</v>
      </c>
      <c r="S138" s="33">
        <f t="shared" ref="S138:S140" si="23">I138+K138+M138+O138+P138</f>
        <v>40.031465998724258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-878.63181244990608</v>
      </c>
      <c r="E139" s="33">
        <v>-563.9895287123926</v>
      </c>
      <c r="F139" s="33">
        <v>-488.95726654678134</v>
      </c>
      <c r="G139" s="33">
        <v>-694.11324204046491</v>
      </c>
      <c r="H139" s="33">
        <v>-296.82617677520903</v>
      </c>
      <c r="I139" s="33">
        <v>-368.02442443772611</v>
      </c>
      <c r="J139" s="33">
        <v>-309.50642280241283</v>
      </c>
      <c r="K139" s="33">
        <v>-219.27143145382587</v>
      </c>
      <c r="L139" s="33">
        <v>-11.221748709502961</v>
      </c>
      <c r="M139" s="33">
        <v>-290.53139043969531</v>
      </c>
      <c r="N139" s="33">
        <v>23.403587163619619</v>
      </c>
      <c r="O139" s="33">
        <v>-80.509990682317095</v>
      </c>
      <c r="P139" s="33">
        <v>-204.69427101814938</v>
      </c>
      <c r="Q139" s="33" t="s">
        <v>27</v>
      </c>
      <c r="R139" s="33">
        <f t="shared" si="22"/>
        <v>-594.15076112350528</v>
      </c>
      <c r="S139" s="33">
        <f t="shared" si="23"/>
        <v>-1163.0315080317137</v>
      </c>
    </row>
    <row r="140" spans="1:19" s="7" customFormat="1" ht="15.75" customHeight="1" outlineLevel="1" x14ac:dyDescent="0.25">
      <c r="A140" s="35" t="s">
        <v>209</v>
      </c>
      <c r="B140" s="36" t="s">
        <v>29</v>
      </c>
      <c r="C140" s="37" t="s">
        <v>26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27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210</v>
      </c>
      <c r="B141" s="40" t="s">
        <v>31</v>
      </c>
      <c r="C141" s="37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5" t="s">
        <v>211</v>
      </c>
      <c r="B142" s="40" t="s">
        <v>33</v>
      </c>
      <c r="C142" s="37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5" t="s">
        <v>212</v>
      </c>
      <c r="B143" s="40" t="s">
        <v>35</v>
      </c>
      <c r="C143" s="37" t="s">
        <v>26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27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x14ac:dyDescent="0.25">
      <c r="A144" s="35" t="s">
        <v>213</v>
      </c>
      <c r="B144" s="36" t="s">
        <v>37</v>
      </c>
      <c r="C144" s="37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5" t="s">
        <v>214</v>
      </c>
      <c r="B145" s="36" t="s">
        <v>39</v>
      </c>
      <c r="C145" s="37" t="s">
        <v>26</v>
      </c>
      <c r="D145" s="33">
        <v>-931.07540684179594</v>
      </c>
      <c r="E145" s="33">
        <v>-598.80553153161679</v>
      </c>
      <c r="F145" s="33">
        <v>-451.9809724331281</v>
      </c>
      <c r="G145" s="33">
        <v>-696.59469576244396</v>
      </c>
      <c r="H145" s="33">
        <v>-553.19885844275836</v>
      </c>
      <c r="I145" s="33">
        <v>-747.79926376339802</v>
      </c>
      <c r="J145" s="33">
        <v>-411.97021506236206</v>
      </c>
      <c r="K145" s="33">
        <v>-355.12980566562129</v>
      </c>
      <c r="L145" s="33">
        <v>-114.72250188918056</v>
      </c>
      <c r="M145" s="33">
        <v>-470.44786797883592</v>
      </c>
      <c r="N145" s="33">
        <v>-76.556402350379102</v>
      </c>
      <c r="O145" s="33">
        <v>-371.9846110442864</v>
      </c>
      <c r="P145" s="33">
        <v>-397.49599871022042</v>
      </c>
      <c r="Q145" s="33" t="s">
        <v>27</v>
      </c>
      <c r="R145" s="33">
        <f>H145+J145+L145+N145</f>
        <v>-1156.4479777446802</v>
      </c>
      <c r="S145" s="33">
        <f>I145+K145+M145+O145+P145</f>
        <v>-2342.8575471623617</v>
      </c>
    </row>
    <row r="146" spans="1:19" s="7" customFormat="1" ht="15.75" customHeight="1" outlineLevel="1" x14ac:dyDescent="0.25">
      <c r="A146" s="35" t="s">
        <v>215</v>
      </c>
      <c r="B146" s="36" t="s">
        <v>41</v>
      </c>
      <c r="C146" s="37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5" t="s">
        <v>216</v>
      </c>
      <c r="B147" s="38" t="s">
        <v>43</v>
      </c>
      <c r="C147" s="37" t="s">
        <v>26</v>
      </c>
      <c r="D147" s="33">
        <v>8.744966549955679</v>
      </c>
      <c r="E147" s="33">
        <v>13.129266236102564</v>
      </c>
      <c r="F147" s="33">
        <v>-38.728604775443166</v>
      </c>
      <c r="G147" s="33">
        <v>-13.765120047905572</v>
      </c>
      <c r="H147" s="33">
        <v>162.70767570580708</v>
      </c>
      <c r="I147" s="33">
        <v>269.08711230873962</v>
      </c>
      <c r="J147" s="33">
        <v>-12.608888946992476</v>
      </c>
      <c r="K147" s="33">
        <v>10.307039865089893</v>
      </c>
      <c r="L147" s="33">
        <v>-13.476719666167682</v>
      </c>
      <c r="M147" s="33">
        <v>19.790613544243506</v>
      </c>
      <c r="N147" s="33">
        <v>-14.000871322428546</v>
      </c>
      <c r="O147" s="33">
        <v>121.89597889061331</v>
      </c>
      <c r="P147" s="33">
        <v>23.223086220715057</v>
      </c>
      <c r="Q147" s="33" t="s">
        <v>27</v>
      </c>
      <c r="R147" s="33">
        <f t="shared" ref="R147:R148" si="24">H147+J147+L147+N147</f>
        <v>122.62119577021839</v>
      </c>
      <c r="S147" s="33">
        <f t="shared" ref="S147:S148" si="25">I147+K147+M147+O147+P147</f>
        <v>444.30383082940142</v>
      </c>
    </row>
    <row r="148" spans="1:19" s="7" customFormat="1" ht="15.75" customHeight="1" outlineLevel="1" x14ac:dyDescent="0.25">
      <c r="A148" s="35" t="s">
        <v>217</v>
      </c>
      <c r="B148" s="36" t="s">
        <v>45</v>
      </c>
      <c r="C148" s="37" t="s">
        <v>26</v>
      </c>
      <c r="D148" s="33">
        <v>0.23305999999999996</v>
      </c>
      <c r="E148" s="33">
        <v>5.7719999999999994E-2</v>
      </c>
      <c r="F148" s="33">
        <v>0.14000087</v>
      </c>
      <c r="G148" s="33">
        <v>1.1999999999999999E-3</v>
      </c>
      <c r="H148" s="33">
        <v>2.24338E-2</v>
      </c>
      <c r="I148" s="33">
        <v>1E-3</v>
      </c>
      <c r="J148" s="33">
        <v>2.24338E-2</v>
      </c>
      <c r="K148" s="33">
        <v>1E-3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27</v>
      </c>
      <c r="R148" s="33">
        <f t="shared" si="24"/>
        <v>4.4867600000000001E-2</v>
      </c>
      <c r="S148" s="33">
        <f t="shared" si="25"/>
        <v>2E-3</v>
      </c>
    </row>
    <row r="149" spans="1:19" s="7" customFormat="1" ht="15.75" customHeight="1" outlineLevel="1" x14ac:dyDescent="0.25">
      <c r="A149" s="35" t="s">
        <v>218</v>
      </c>
      <c r="B149" s="36" t="s">
        <v>47</v>
      </c>
      <c r="C149" s="37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5" t="s">
        <v>219</v>
      </c>
      <c r="B150" s="38" t="s">
        <v>49</v>
      </c>
      <c r="C150" s="37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5" t="s">
        <v>220</v>
      </c>
      <c r="B151" s="39" t="s">
        <v>51</v>
      </c>
      <c r="C151" s="37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5" t="s">
        <v>221</v>
      </c>
      <c r="B152" s="39" t="s">
        <v>53</v>
      </c>
      <c r="C152" s="37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x14ac:dyDescent="0.25">
      <c r="A153" s="35" t="s">
        <v>222</v>
      </c>
      <c r="B153" s="36" t="s">
        <v>55</v>
      </c>
      <c r="C153" s="37" t="s">
        <v>26</v>
      </c>
      <c r="D153" s="33">
        <v>43.465567841934053</v>
      </c>
      <c r="E153" s="33">
        <v>21.629016583121594</v>
      </c>
      <c r="F153" s="33">
        <v>1.6123097917899285</v>
      </c>
      <c r="G153" s="33">
        <v>16.245373769884587</v>
      </c>
      <c r="H153" s="33">
        <v>93.642572161742223</v>
      </c>
      <c r="I153" s="33">
        <v>110.68672701693234</v>
      </c>
      <c r="J153" s="33">
        <v>115.05024740694169</v>
      </c>
      <c r="K153" s="33">
        <v>125.55033434670553</v>
      </c>
      <c r="L153" s="33">
        <v>116.97747284584527</v>
      </c>
      <c r="M153" s="33">
        <v>160.12586399489706</v>
      </c>
      <c r="N153" s="33">
        <v>113.96086083642727</v>
      </c>
      <c r="O153" s="33">
        <v>169.57864147135598</v>
      </c>
      <c r="P153" s="33">
        <v>169.57864147135598</v>
      </c>
      <c r="Q153" s="33" t="s">
        <v>27</v>
      </c>
      <c r="R153" s="33">
        <f t="shared" ref="R153:R158" si="26">H153+J153+L153+N153</f>
        <v>439.63115325095646</v>
      </c>
      <c r="S153" s="33">
        <f t="shared" ref="S153:S158" si="27">I153+K153+M153+O153+P153</f>
        <v>735.52020830124684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23.40358716361963</v>
      </c>
      <c r="O154" s="33">
        <v>0</v>
      </c>
      <c r="P154" s="33">
        <v>0</v>
      </c>
      <c r="Q154" s="33" t="s">
        <v>27</v>
      </c>
      <c r="R154" s="33">
        <f t="shared" si="26"/>
        <v>23.40358716361963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225</v>
      </c>
      <c r="B155" s="44" t="s">
        <v>226</v>
      </c>
      <c r="C155" s="37" t="s">
        <v>26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 t="s">
        <v>27</v>
      </c>
      <c r="R155" s="33">
        <f t="shared" si="26"/>
        <v>0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227</v>
      </c>
      <c r="B156" s="44" t="s">
        <v>228</v>
      </c>
      <c r="C156" s="37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229</v>
      </c>
      <c r="B157" s="44" t="s">
        <v>230</v>
      </c>
      <c r="C157" s="37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5.4473498430020539</v>
      </c>
      <c r="O157" s="33">
        <v>0</v>
      </c>
      <c r="P157" s="33">
        <v>0</v>
      </c>
      <c r="Q157" s="33" t="s">
        <v>27</v>
      </c>
      <c r="R157" s="33">
        <f t="shared" si="26"/>
        <v>5.4473498430020539</v>
      </c>
      <c r="S157" s="33">
        <f t="shared" si="27"/>
        <v>0</v>
      </c>
    </row>
    <row r="158" spans="1:19" s="7" customFormat="1" ht="18" customHeight="1" outlineLevel="1" x14ac:dyDescent="0.25">
      <c r="A158" s="35" t="s">
        <v>231</v>
      </c>
      <c r="B158" s="44" t="s">
        <v>232</v>
      </c>
      <c r="C158" s="37" t="s">
        <v>26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5">
        <v>0</v>
      </c>
      <c r="L158" s="45">
        <v>0</v>
      </c>
      <c r="M158" s="45">
        <v>0</v>
      </c>
      <c r="N158" s="45">
        <v>17.956237320617575</v>
      </c>
      <c r="O158" s="45">
        <v>0</v>
      </c>
      <c r="P158" s="45">
        <v>0</v>
      </c>
      <c r="Q158" s="45" t="s">
        <v>27</v>
      </c>
      <c r="R158" s="33">
        <f t="shared" si="26"/>
        <v>17.956237320617575</v>
      </c>
      <c r="S158" s="33">
        <f t="shared" si="27"/>
        <v>0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5" t="s">
        <v>234</v>
      </c>
      <c r="B160" s="44" t="s">
        <v>235</v>
      </c>
      <c r="C160" s="37" t="s">
        <v>26</v>
      </c>
      <c r="D160" s="33">
        <v>-162.11754971895084</v>
      </c>
      <c r="E160" s="33">
        <v>253.61846835124027</v>
      </c>
      <c r="F160" s="33">
        <v>425.77714289766715</v>
      </c>
      <c r="G160" s="33">
        <v>380.07550926828304</v>
      </c>
      <c r="H160" s="33">
        <v>666.93031253967342</v>
      </c>
      <c r="I160" s="33">
        <v>700.31594431791325</v>
      </c>
      <c r="J160" s="33">
        <v>679.60942951448123</v>
      </c>
      <c r="K160" s="33">
        <v>860.6910383842179</v>
      </c>
      <c r="L160" s="33">
        <v>1005.7234925481498</v>
      </c>
      <c r="M160" s="33">
        <v>960.16747980413095</v>
      </c>
      <c r="N160" s="33">
        <v>1060.2729624331082</v>
      </c>
      <c r="O160" s="33">
        <v>1082.2246953209903</v>
      </c>
      <c r="P160" s="33">
        <v>968.21770340311537</v>
      </c>
      <c r="Q160" s="33" t="s">
        <v>27</v>
      </c>
      <c r="R160" s="33">
        <f>H160+J160+L160+N160</f>
        <v>3412.5361970354129</v>
      </c>
      <c r="S160" s="33">
        <f>I160+K160+M160+O160+P160</f>
        <v>4571.6168612303682</v>
      </c>
    </row>
    <row r="161" spans="1:19" s="7" customFormat="1" ht="18" customHeight="1" outlineLevel="1" x14ac:dyDescent="0.25">
      <c r="A161" s="35" t="s">
        <v>236</v>
      </c>
      <c r="B161" s="44" t="s">
        <v>237</v>
      </c>
      <c r="C161" s="37" t="s">
        <v>26</v>
      </c>
      <c r="D161" s="33">
        <v>1630.224584633778</v>
      </c>
      <c r="E161" s="33">
        <v>2540.7058913194769</v>
      </c>
      <c r="F161" s="33">
        <v>2690.3455742097722</v>
      </c>
      <c r="G161" s="33">
        <v>3237.269039120119</v>
      </c>
      <c r="H161" s="33">
        <v>3926.8905666044229</v>
      </c>
      <c r="I161" s="33">
        <v>4485.054446541707</v>
      </c>
      <c r="J161" s="33">
        <v>4194.7640427996312</v>
      </c>
      <c r="K161" s="33">
        <v>5068.1383336451736</v>
      </c>
      <c r="L161" s="33">
        <v>4405.1109665841032</v>
      </c>
      <c r="M161" s="33">
        <v>5261.2423005953051</v>
      </c>
      <c r="N161" s="33">
        <v>4279.8791295688834</v>
      </c>
      <c r="O161" s="33">
        <v>5472.740074284181</v>
      </c>
      <c r="P161" s="33">
        <v>5661.814603912404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5" t="s">
        <v>238</v>
      </c>
      <c r="B162" s="40" t="s">
        <v>239</v>
      </c>
      <c r="C162" s="37" t="s">
        <v>26</v>
      </c>
      <c r="D162" s="33">
        <v>58.584964180562757</v>
      </c>
      <c r="E162" s="33">
        <v>766.88767731947701</v>
      </c>
      <c r="F162" s="33">
        <v>800.52736022259455</v>
      </c>
      <c r="G162" s="33">
        <v>2397.4508251329416</v>
      </c>
      <c r="H162" s="33">
        <v>890.32115404155013</v>
      </c>
      <c r="I162" s="33">
        <v>2308.0711960180497</v>
      </c>
      <c r="J162" s="33">
        <v>311.86011861713502</v>
      </c>
      <c r="K162" s="33">
        <v>458.07119601804908</v>
      </c>
      <c r="L162" s="33">
        <v>1587.101443101315</v>
      </c>
      <c r="M162" s="33">
        <v>1351.1814600052262</v>
      </c>
      <c r="N162" s="33">
        <v>1360.50554557648</v>
      </c>
      <c r="O162" s="33">
        <v>2190.564496542916</v>
      </c>
      <c r="P162" s="33">
        <v>3128.5677360956824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5" t="s">
        <v>240</v>
      </c>
      <c r="B163" s="44" t="s">
        <v>241</v>
      </c>
      <c r="C163" s="37" t="s">
        <v>26</v>
      </c>
      <c r="D163" s="33">
        <v>2540.7058913194769</v>
      </c>
      <c r="E163" s="33">
        <v>2690.3455742097722</v>
      </c>
      <c r="F163" s="33">
        <v>3237.269039120119</v>
      </c>
      <c r="G163" s="33">
        <v>4485.054446541707</v>
      </c>
      <c r="H163" s="33">
        <v>4194.7640427996312</v>
      </c>
      <c r="I163" s="33">
        <v>5068.1383336451736</v>
      </c>
      <c r="J163" s="33">
        <v>4405.1109665841032</v>
      </c>
      <c r="K163" s="33">
        <v>5261.2423005953051</v>
      </c>
      <c r="L163" s="33">
        <v>4279.8791295688834</v>
      </c>
      <c r="M163" s="33">
        <v>5472.740074284181</v>
      </c>
      <c r="N163" s="33">
        <v>4085.0078624144653</v>
      </c>
      <c r="O163" s="33">
        <v>5661.814603912404</v>
      </c>
      <c r="P163" s="33">
        <v>5997.9987843343697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5" t="s">
        <v>242</v>
      </c>
      <c r="B164" s="40" t="s">
        <v>243</v>
      </c>
      <c r="C164" s="37" t="s">
        <v>26</v>
      </c>
      <c r="D164" s="33">
        <v>766.88767731947701</v>
      </c>
      <c r="E164" s="33">
        <v>800.52736022259455</v>
      </c>
      <c r="F164" s="33">
        <v>2397.4508251329416</v>
      </c>
      <c r="G164" s="33">
        <v>2308.0711960180497</v>
      </c>
      <c r="H164" s="33">
        <v>311.86011861713502</v>
      </c>
      <c r="I164" s="33">
        <v>458.07119601804908</v>
      </c>
      <c r="J164" s="33">
        <v>1587.101443101315</v>
      </c>
      <c r="K164" s="33">
        <v>1351.1814600052262</v>
      </c>
      <c r="L164" s="33">
        <v>1360.50554557648</v>
      </c>
      <c r="M164" s="33">
        <v>2190.564496542916</v>
      </c>
      <c r="N164" s="33">
        <v>1360.50554557648</v>
      </c>
      <c r="O164" s="33">
        <v>3128.5677360956824</v>
      </c>
      <c r="P164" s="33">
        <v>4.7791953388110269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x14ac:dyDescent="0.25">
      <c r="A165" s="35" t="s">
        <v>244</v>
      </c>
      <c r="B165" s="44" t="s">
        <v>245</v>
      </c>
      <c r="C165" s="32" t="s">
        <v>27</v>
      </c>
      <c r="D165" s="33">
        <v>-15.671997854174817</v>
      </c>
      <c r="E165" s="33">
        <v>10.607845681347897</v>
      </c>
      <c r="F165" s="33">
        <v>7.603200625305</v>
      </c>
      <c r="G165" s="33">
        <v>11.800430012384332</v>
      </c>
      <c r="H165" s="33">
        <v>6.2896587003609898</v>
      </c>
      <c r="I165" s="33">
        <v>7.2369312376307358</v>
      </c>
      <c r="J165" s="33">
        <v>6.4818273191576399</v>
      </c>
      <c r="K165" s="33">
        <v>6.1128117593419784</v>
      </c>
      <c r="L165" s="33">
        <v>4.2555226772372334</v>
      </c>
      <c r="M165" s="33">
        <v>5.6997765383603607</v>
      </c>
      <c r="N165" s="33">
        <v>3.8527888639546304</v>
      </c>
      <c r="O165" s="33">
        <v>5.2316442494717759</v>
      </c>
      <c r="P165" s="33">
        <v>6.1948865046078545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27</v>
      </c>
      <c r="R166" s="46"/>
      <c r="S166" s="46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5103.3361794832817</v>
      </c>
      <c r="E167" s="33">
        <v>5459.4965280923479</v>
      </c>
      <c r="F167" s="33">
        <v>5951.6460280273777</v>
      </c>
      <c r="G167" s="33">
        <v>7275.6099698151302</v>
      </c>
      <c r="H167" s="33">
        <v>6226.9039539771156</v>
      </c>
      <c r="I167" s="33">
        <v>7471.0193283139151</v>
      </c>
      <c r="J167" s="33">
        <v>6397.4513192106224</v>
      </c>
      <c r="K167" s="33">
        <v>7859.8800283764249</v>
      </c>
      <c r="L167" s="33">
        <v>6672.6365397845584</v>
      </c>
      <c r="M167" s="33">
        <v>8378.7820620037837</v>
      </c>
      <c r="N167" s="33">
        <v>6868.2069185550699</v>
      </c>
      <c r="O167" s="33">
        <v>8797.6429392799928</v>
      </c>
      <c r="P167" s="33">
        <v>8464.4046928036478</v>
      </c>
      <c r="Q167" s="33" t="s">
        <v>27</v>
      </c>
      <c r="R167" s="33">
        <f>H167+J167+L167+N167</f>
        <v>26165.198731527365</v>
      </c>
      <c r="S167" s="33">
        <f>I167+K167+M167+O167+P167</f>
        <v>40971.729050777765</v>
      </c>
    </row>
    <row r="168" spans="1:19" s="7" customFormat="1" ht="15.75" customHeight="1" outlineLevel="1" x14ac:dyDescent="0.25">
      <c r="A168" s="35" t="s">
        <v>249</v>
      </c>
      <c r="B168" s="36" t="s">
        <v>29</v>
      </c>
      <c r="C168" s="37" t="s">
        <v>26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27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250</v>
      </c>
      <c r="B169" s="40" t="s">
        <v>31</v>
      </c>
      <c r="C169" s="37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5" t="s">
        <v>251</v>
      </c>
      <c r="B170" s="40" t="s">
        <v>33</v>
      </c>
      <c r="C170" s="37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5" t="s">
        <v>252</v>
      </c>
      <c r="B171" s="40" t="s">
        <v>35</v>
      </c>
      <c r="C171" s="37" t="s">
        <v>26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27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253</v>
      </c>
      <c r="B172" s="36" t="s">
        <v>37</v>
      </c>
      <c r="C172" s="37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5" t="s">
        <v>254</v>
      </c>
      <c r="B173" s="36" t="s">
        <v>39</v>
      </c>
      <c r="C173" s="37" t="s">
        <v>26</v>
      </c>
      <c r="D173" s="33">
        <v>4903.8183292599997</v>
      </c>
      <c r="E173" s="33">
        <v>5355.0305793099997</v>
      </c>
      <c r="F173" s="33">
        <v>5633.7030266699994</v>
      </c>
      <c r="G173" s="33">
        <v>6948.4615142106186</v>
      </c>
      <c r="H173" s="33">
        <v>6020.9902447975801</v>
      </c>
      <c r="I173" s="33">
        <v>7156.0567109865233</v>
      </c>
      <c r="J173" s="33">
        <v>6209.1725975736845</v>
      </c>
      <c r="K173" s="33">
        <v>7554.8269134215507</v>
      </c>
      <c r="L173" s="33">
        <v>6459.7922006284789</v>
      </c>
      <c r="M173" s="33">
        <v>7847.7318046116397</v>
      </c>
      <c r="N173" s="33">
        <v>6654.4249771074465</v>
      </c>
      <c r="O173" s="33">
        <v>8245.7415283572755</v>
      </c>
      <c r="P173" s="33">
        <v>8245.9389983109377</v>
      </c>
      <c r="Q173" s="33" t="s">
        <v>27</v>
      </c>
      <c r="R173" s="33">
        <f>H173+J173+L173+N173</f>
        <v>25344.38002010719</v>
      </c>
      <c r="S173" s="33">
        <f>I173+K173+M173+O173+P173</f>
        <v>39050.295955687929</v>
      </c>
    </row>
    <row r="174" spans="1:19" s="7" customFormat="1" ht="15.75" customHeight="1" outlineLevel="1" x14ac:dyDescent="0.25">
      <c r="A174" s="35" t="s">
        <v>255</v>
      </c>
      <c r="B174" s="36" t="s">
        <v>41</v>
      </c>
      <c r="C174" s="37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5" t="s">
        <v>256</v>
      </c>
      <c r="B175" s="36" t="s">
        <v>43</v>
      </c>
      <c r="C175" s="37" t="s">
        <v>26</v>
      </c>
      <c r="D175" s="33">
        <v>57.385990929999991</v>
      </c>
      <c r="E175" s="33">
        <v>5.5113173599999978</v>
      </c>
      <c r="F175" s="33">
        <v>224.09273680396805</v>
      </c>
      <c r="G175" s="33">
        <v>256.81965608000002</v>
      </c>
      <c r="H175" s="33">
        <v>58.023452911999996</v>
      </c>
      <c r="I175" s="33">
        <v>96.275882779999989</v>
      </c>
      <c r="J175" s="33">
        <v>16.150651671999999</v>
      </c>
      <c r="K175" s="33">
        <v>49.338295870000003</v>
      </c>
      <c r="L175" s="33">
        <v>16.168624296000001</v>
      </c>
      <c r="M175" s="33">
        <v>46.223807120000004</v>
      </c>
      <c r="N175" s="33">
        <v>16.168624296000001</v>
      </c>
      <c r="O175" s="33">
        <v>44.855582270000006</v>
      </c>
      <c r="P175" s="33">
        <v>44.725248542272865</v>
      </c>
      <c r="Q175" s="33" t="s">
        <v>27</v>
      </c>
      <c r="R175" s="33">
        <f t="shared" ref="R175:R176" si="28">H175+J175+L175+N175</f>
        <v>106.511353176</v>
      </c>
      <c r="S175" s="33">
        <f t="shared" ref="S175:S176" si="29">I175+K175+M175+O175+P175</f>
        <v>281.41881658227288</v>
      </c>
    </row>
    <row r="176" spans="1:19" s="7" customFormat="1" ht="15.75" customHeight="1" outlineLevel="1" x14ac:dyDescent="0.25">
      <c r="A176" s="35" t="s">
        <v>257</v>
      </c>
      <c r="B176" s="36" t="s">
        <v>45</v>
      </c>
      <c r="C176" s="37" t="s">
        <v>26</v>
      </c>
      <c r="D176" s="33">
        <v>0.11209578000000001</v>
      </c>
      <c r="E176" s="33">
        <v>5.7719139999999995E-2</v>
      </c>
      <c r="F176" s="33">
        <v>0.14174494999999998</v>
      </c>
      <c r="G176" s="33">
        <v>1.1999999999999999E-3</v>
      </c>
      <c r="H176" s="33">
        <v>2.24338E-2</v>
      </c>
      <c r="I176" s="33">
        <v>1E-3</v>
      </c>
      <c r="J176" s="33">
        <v>2.24338E-2</v>
      </c>
      <c r="K176" s="33">
        <v>1E-3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4.4867600000000001E-2</v>
      </c>
      <c r="S176" s="33">
        <f t="shared" si="29"/>
        <v>2E-3</v>
      </c>
    </row>
    <row r="177" spans="1:19" s="7" customFormat="1" ht="15.75" customHeight="1" outlineLevel="1" x14ac:dyDescent="0.25">
      <c r="A177" s="35" t="s">
        <v>258</v>
      </c>
      <c r="B177" s="36" t="s">
        <v>47</v>
      </c>
      <c r="C177" s="37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5" t="s">
        <v>259</v>
      </c>
      <c r="B178" s="38" t="s">
        <v>49</v>
      </c>
      <c r="C178" s="37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5" t="s">
        <v>260</v>
      </c>
      <c r="B179" s="39" t="s">
        <v>51</v>
      </c>
      <c r="C179" s="37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5" t="s">
        <v>261</v>
      </c>
      <c r="B180" s="39" t="s">
        <v>53</v>
      </c>
      <c r="C180" s="37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5" t="s">
        <v>262</v>
      </c>
      <c r="B181" s="44" t="s">
        <v>263</v>
      </c>
      <c r="C181" s="37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264</v>
      </c>
      <c r="B182" s="40" t="s">
        <v>265</v>
      </c>
      <c r="C182" s="37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266</v>
      </c>
      <c r="B183" s="40" t="s">
        <v>267</v>
      </c>
      <c r="C183" s="37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268</v>
      </c>
      <c r="B184" s="36" t="s">
        <v>55</v>
      </c>
      <c r="C184" s="37" t="s">
        <v>26</v>
      </c>
      <c r="D184" s="33">
        <v>142.01976351328204</v>
      </c>
      <c r="E184" s="33">
        <v>98.896912282348282</v>
      </c>
      <c r="F184" s="33">
        <v>93.708519603409343</v>
      </c>
      <c r="G184" s="33">
        <v>70.327599524512479</v>
      </c>
      <c r="H184" s="33">
        <v>147.86782246753558</v>
      </c>
      <c r="I184" s="33">
        <v>218.68573454739186</v>
      </c>
      <c r="J184" s="33">
        <v>172.10563616493792</v>
      </c>
      <c r="K184" s="33">
        <v>255.71381908487331</v>
      </c>
      <c r="L184" s="33">
        <v>196.67571486007952</v>
      </c>
      <c r="M184" s="33">
        <v>484.82645027214397</v>
      </c>
      <c r="N184" s="33">
        <v>197.61331715162348</v>
      </c>
      <c r="O184" s="33">
        <v>507.04582865271732</v>
      </c>
      <c r="P184" s="33">
        <v>173.74044595043722</v>
      </c>
      <c r="Q184" s="33" t="s">
        <v>27</v>
      </c>
      <c r="R184" s="33">
        <f t="shared" si="30"/>
        <v>714.26249064417652</v>
      </c>
      <c r="S184" s="33">
        <f t="shared" si="31"/>
        <v>1640.0122785075637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5019.472963417792</v>
      </c>
      <c r="E185" s="33">
        <v>5275.9863571572687</v>
      </c>
      <c r="F185" s="33">
        <v>5757.6729614893038</v>
      </c>
      <c r="G185" s="33">
        <v>7488.3947656919854</v>
      </c>
      <c r="H185" s="33">
        <v>5919.0438946770255</v>
      </c>
      <c r="I185" s="33">
        <v>7419.4424325084765</v>
      </c>
      <c r="J185" s="33">
        <v>5940.0534960130553</v>
      </c>
      <c r="K185" s="33">
        <v>7377.2318244341259</v>
      </c>
      <c r="L185" s="33">
        <v>5893.8839722527455</v>
      </c>
      <c r="M185" s="33">
        <v>7865.3287759453497</v>
      </c>
      <c r="N185" s="33">
        <v>6053.5765528388329</v>
      </c>
      <c r="O185" s="33">
        <v>8261.5014284042845</v>
      </c>
      <c r="P185" s="33">
        <v>8065.914072802495</v>
      </c>
      <c r="Q185" s="33" t="s">
        <v>27</v>
      </c>
      <c r="R185" s="33">
        <f t="shared" si="30"/>
        <v>23806.557915781657</v>
      </c>
      <c r="S185" s="33">
        <f t="shared" si="31"/>
        <v>38989.41853409473</v>
      </c>
    </row>
    <row r="186" spans="1:19" s="7" customFormat="1" outlineLevel="1" x14ac:dyDescent="0.25">
      <c r="A186" s="35" t="s">
        <v>271</v>
      </c>
      <c r="B186" s="44" t="s">
        <v>272</v>
      </c>
      <c r="C186" s="37" t="s">
        <v>26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27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273</v>
      </c>
      <c r="B187" s="44" t="s">
        <v>274</v>
      </c>
      <c r="C187" s="37" t="s">
        <v>26</v>
      </c>
      <c r="D187" s="33">
        <v>1079.8539755299998</v>
      </c>
      <c r="E187" s="33">
        <v>1270.73198639</v>
      </c>
      <c r="F187" s="33">
        <v>1074.2184651300001</v>
      </c>
      <c r="G187" s="33">
        <v>1382.5439997356</v>
      </c>
      <c r="H187" s="33">
        <v>811.5525175247999</v>
      </c>
      <c r="I187" s="33">
        <v>1220.1783938609999</v>
      </c>
      <c r="J187" s="33">
        <v>806.67197326439987</v>
      </c>
      <c r="K187" s="33">
        <v>1240.7571626659999</v>
      </c>
      <c r="L187" s="33">
        <v>803.39796804900004</v>
      </c>
      <c r="M187" s="33">
        <v>1279.3826129479999</v>
      </c>
      <c r="N187" s="33">
        <v>826.90927649922014</v>
      </c>
      <c r="O187" s="33">
        <v>1347.2094348739997</v>
      </c>
      <c r="P187" s="33">
        <v>1353.096818388</v>
      </c>
      <c r="Q187" s="33" t="s">
        <v>27</v>
      </c>
      <c r="R187" s="33">
        <f t="shared" si="30"/>
        <v>3248.5317353374198</v>
      </c>
      <c r="S187" s="33">
        <f t="shared" si="31"/>
        <v>6440.6244227369989</v>
      </c>
    </row>
    <row r="188" spans="1:19" s="7" customFormat="1" ht="15.75" customHeight="1" outlineLevel="2" x14ac:dyDescent="0.25">
      <c r="A188" s="35" t="s">
        <v>275</v>
      </c>
      <c r="B188" s="40" t="s">
        <v>276</v>
      </c>
      <c r="C188" s="37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277</v>
      </c>
      <c r="B189" s="40" t="s">
        <v>278</v>
      </c>
      <c r="C189" s="37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279</v>
      </c>
      <c r="B190" s="40" t="s">
        <v>280</v>
      </c>
      <c r="C190" s="37" t="s">
        <v>26</v>
      </c>
      <c r="D190" s="33">
        <v>1079.8539755299998</v>
      </c>
      <c r="E190" s="33">
        <v>1270.73198639</v>
      </c>
      <c r="F190" s="33">
        <v>1074.2184651300001</v>
      </c>
      <c r="G190" s="33">
        <v>1382.5439997356</v>
      </c>
      <c r="H190" s="33">
        <v>811.5525175247999</v>
      </c>
      <c r="I190" s="33">
        <v>1220.1783938609999</v>
      </c>
      <c r="J190" s="33">
        <v>806.67197326439987</v>
      </c>
      <c r="K190" s="33">
        <v>1240.7571626659999</v>
      </c>
      <c r="L190" s="33">
        <v>803.39796804900004</v>
      </c>
      <c r="M190" s="33">
        <v>1279.3826129479999</v>
      </c>
      <c r="N190" s="33">
        <v>826.90927649922014</v>
      </c>
      <c r="O190" s="33">
        <v>1347.2094348739997</v>
      </c>
      <c r="P190" s="33">
        <v>1353.096818388</v>
      </c>
      <c r="Q190" s="33" t="s">
        <v>27</v>
      </c>
      <c r="R190" s="33">
        <f t="shared" si="30"/>
        <v>3248.5317353374198</v>
      </c>
      <c r="S190" s="33">
        <f t="shared" si="31"/>
        <v>6440.6244227369989</v>
      </c>
    </row>
    <row r="191" spans="1:19" s="7" customFormat="1" ht="31.5" outlineLevel="1" x14ac:dyDescent="0.25">
      <c r="A191" s="35" t="s">
        <v>281</v>
      </c>
      <c r="B191" s="44" t="s">
        <v>282</v>
      </c>
      <c r="C191" s="37" t="s">
        <v>26</v>
      </c>
      <c r="D191" s="33">
        <v>1485.1938194200002</v>
      </c>
      <c r="E191" s="33">
        <v>1495.20152173</v>
      </c>
      <c r="F191" s="33">
        <v>1442.30910352</v>
      </c>
      <c r="G191" s="33">
        <v>1684.5656839799997</v>
      </c>
      <c r="H191" s="33">
        <v>1629.3816570699998</v>
      </c>
      <c r="I191" s="33">
        <v>1813.6988013</v>
      </c>
      <c r="J191" s="33">
        <v>1714.3432817299999</v>
      </c>
      <c r="K191" s="33">
        <v>1949.9488768400001</v>
      </c>
      <c r="L191" s="33">
        <v>1807.2177084999998</v>
      </c>
      <c r="M191" s="33">
        <v>2050.83583159</v>
      </c>
      <c r="N191" s="33">
        <v>1840.8618520051848</v>
      </c>
      <c r="O191" s="33">
        <v>2126.8846823600002</v>
      </c>
      <c r="P191" s="33">
        <v>2126.8846823616</v>
      </c>
      <c r="Q191" s="33" t="s">
        <v>27</v>
      </c>
      <c r="R191" s="33">
        <f t="shared" si="30"/>
        <v>6991.8044993051853</v>
      </c>
      <c r="S191" s="33">
        <f t="shared" si="31"/>
        <v>10068.2528744516</v>
      </c>
    </row>
    <row r="192" spans="1:19" s="7" customFormat="1" ht="31.5" outlineLevel="1" x14ac:dyDescent="0.25">
      <c r="A192" s="35" t="s">
        <v>283</v>
      </c>
      <c r="B192" s="44" t="s">
        <v>284</v>
      </c>
      <c r="C192" s="37" t="s">
        <v>26</v>
      </c>
      <c r="D192" s="33">
        <v>215.54367882</v>
      </c>
      <c r="E192" s="33">
        <v>254.47281432</v>
      </c>
      <c r="F192" s="33">
        <v>217.63402809999999</v>
      </c>
      <c r="G192" s="33">
        <v>251.8271203190094</v>
      </c>
      <c r="H192" s="33">
        <v>231.71572648119397</v>
      </c>
      <c r="I192" s="33">
        <v>250.93053740000005</v>
      </c>
      <c r="J192" s="33">
        <v>238.58661835444195</v>
      </c>
      <c r="K192" s="33">
        <v>264.70286040000002</v>
      </c>
      <c r="L192" s="33">
        <v>246.91326746904801</v>
      </c>
      <c r="M192" s="33">
        <v>275.24488192999996</v>
      </c>
      <c r="N192" s="33">
        <v>248.52827683122479</v>
      </c>
      <c r="O192" s="33">
        <v>284.75210522000003</v>
      </c>
      <c r="P192" s="33">
        <v>286.42978609153198</v>
      </c>
      <c r="Q192" s="33" t="s">
        <v>27</v>
      </c>
      <c r="R192" s="33">
        <f t="shared" si="30"/>
        <v>965.74388913590883</v>
      </c>
      <c r="S192" s="33">
        <f t="shared" si="31"/>
        <v>1362.0601710415319</v>
      </c>
    </row>
    <row r="193" spans="1:19" s="7" customFormat="1" outlineLevel="1" x14ac:dyDescent="0.25">
      <c r="A193" s="35" t="s">
        <v>285</v>
      </c>
      <c r="B193" s="44" t="s">
        <v>286</v>
      </c>
      <c r="C193" s="37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5" t="s">
        <v>287</v>
      </c>
      <c r="B194" s="44" t="s">
        <v>288</v>
      </c>
      <c r="C194" s="37" t="s">
        <v>26</v>
      </c>
      <c r="D194" s="33">
        <v>757.4598139279567</v>
      </c>
      <c r="E194" s="33">
        <v>787.6034825437556</v>
      </c>
      <c r="F194" s="33">
        <v>871.69159709692292</v>
      </c>
      <c r="G194" s="33">
        <v>1015.3704921680252</v>
      </c>
      <c r="H194" s="33">
        <v>824.42146768011582</v>
      </c>
      <c r="I194" s="33">
        <v>1083.6583236799227</v>
      </c>
      <c r="J194" s="33">
        <v>854.23824768011582</v>
      </c>
      <c r="K194" s="33">
        <v>1123.8964370271194</v>
      </c>
      <c r="L194" s="33">
        <v>885.24769768011583</v>
      </c>
      <c r="M194" s="33">
        <v>1169.3689113082044</v>
      </c>
      <c r="N194" s="33">
        <v>919.31457264675851</v>
      </c>
      <c r="O194" s="33">
        <v>1213.0164409605322</v>
      </c>
      <c r="P194" s="33">
        <v>1259.3217240326246</v>
      </c>
      <c r="Q194" s="33" t="s">
        <v>27</v>
      </c>
      <c r="R194" s="33">
        <f t="shared" ref="R194:R219" si="32">H194+J194+L194+N194</f>
        <v>3483.2219856871061</v>
      </c>
      <c r="S194" s="33">
        <f t="shared" ref="S194:S219" si="33">I194+K194+M194+O194+P194</f>
        <v>5849.2618370084037</v>
      </c>
    </row>
    <row r="195" spans="1:19" s="7" customFormat="1" outlineLevel="1" x14ac:dyDescent="0.25">
      <c r="A195" s="35" t="s">
        <v>289</v>
      </c>
      <c r="B195" s="44" t="s">
        <v>290</v>
      </c>
      <c r="C195" s="37" t="s">
        <v>26</v>
      </c>
      <c r="D195" s="33">
        <v>222.82980615156802</v>
      </c>
      <c r="E195" s="33">
        <v>230.13179330072808</v>
      </c>
      <c r="F195" s="33">
        <v>190.12662428154374</v>
      </c>
      <c r="G195" s="33">
        <v>356.68903166935769</v>
      </c>
      <c r="H195" s="33">
        <v>246.02097754604441</v>
      </c>
      <c r="I195" s="33">
        <v>306.78818402275175</v>
      </c>
      <c r="J195" s="33">
        <v>255.14403166625578</v>
      </c>
      <c r="K195" s="33">
        <v>318.40501078646275</v>
      </c>
      <c r="L195" s="33">
        <v>264.64352337970723</v>
      </c>
      <c r="M195" s="33">
        <v>330.48046582782092</v>
      </c>
      <c r="N195" s="33">
        <v>274.90080560688972</v>
      </c>
      <c r="O195" s="33">
        <v>343.03273718257827</v>
      </c>
      <c r="P195" s="33">
        <v>356.16868191385754</v>
      </c>
      <c r="Q195" s="33" t="s">
        <v>27</v>
      </c>
      <c r="R195" s="33">
        <f t="shared" si="32"/>
        <v>1040.7093381988971</v>
      </c>
      <c r="S195" s="33">
        <f t="shared" si="33"/>
        <v>1654.875079733471</v>
      </c>
    </row>
    <row r="196" spans="1:19" s="7" customFormat="1" outlineLevel="1" x14ac:dyDescent="0.25">
      <c r="A196" s="35" t="s">
        <v>291</v>
      </c>
      <c r="B196" s="44" t="s">
        <v>292</v>
      </c>
      <c r="C196" s="37" t="s">
        <v>26</v>
      </c>
      <c r="D196" s="33">
        <v>255.36538443138295</v>
      </c>
      <c r="E196" s="33">
        <v>257.52223937504368</v>
      </c>
      <c r="F196" s="33">
        <v>337.75770190638804</v>
      </c>
      <c r="G196" s="33">
        <v>324.11633705949265</v>
      </c>
      <c r="H196" s="33">
        <v>278.1596898282445</v>
      </c>
      <c r="I196" s="33">
        <v>295.78644203903366</v>
      </c>
      <c r="J196" s="33">
        <v>322.13069739046063</v>
      </c>
      <c r="K196" s="33">
        <v>412.18610932742791</v>
      </c>
      <c r="L196" s="33">
        <v>369.5687485265363</v>
      </c>
      <c r="M196" s="33">
        <v>471.4909194193159</v>
      </c>
      <c r="N196" s="33">
        <v>407.12568745760041</v>
      </c>
      <c r="O196" s="33">
        <v>491.46833880936555</v>
      </c>
      <c r="P196" s="33">
        <v>402.89798137146431</v>
      </c>
      <c r="Q196" s="33" t="s">
        <v>27</v>
      </c>
      <c r="R196" s="33">
        <f t="shared" si="32"/>
        <v>1376.9848232028417</v>
      </c>
      <c r="S196" s="33">
        <f t="shared" si="33"/>
        <v>2073.8297909666076</v>
      </c>
    </row>
    <row r="197" spans="1:19" s="7" customFormat="1" ht="15.75" customHeight="1" outlineLevel="2" x14ac:dyDescent="0.25">
      <c r="A197" s="35" t="s">
        <v>293</v>
      </c>
      <c r="B197" s="40" t="s">
        <v>294</v>
      </c>
      <c r="C197" s="37" t="s">
        <v>26</v>
      </c>
      <c r="D197" s="33">
        <v>45.680396143521087</v>
      </c>
      <c r="E197" s="33">
        <v>33.481366191178687</v>
      </c>
      <c r="F197" s="33">
        <v>-1.7147049839316135</v>
      </c>
      <c r="G197" s="33">
        <v>-15.290854</v>
      </c>
      <c r="H197" s="33">
        <v>0</v>
      </c>
      <c r="I197" s="33">
        <v>0</v>
      </c>
      <c r="J197" s="33">
        <v>32.227137965624976</v>
      </c>
      <c r="K197" s="33">
        <v>0</v>
      </c>
      <c r="L197" s="33">
        <v>18.845675224416279</v>
      </c>
      <c r="M197" s="33">
        <v>0</v>
      </c>
      <c r="N197" s="33">
        <v>13.51536967796895</v>
      </c>
      <c r="O197" s="33">
        <v>0</v>
      </c>
      <c r="P197" s="33">
        <v>0</v>
      </c>
      <c r="Q197" s="33" t="s">
        <v>27</v>
      </c>
      <c r="R197" s="33">
        <f t="shared" si="32"/>
        <v>64.588182868010207</v>
      </c>
      <c r="S197" s="33">
        <f t="shared" si="33"/>
        <v>0</v>
      </c>
    </row>
    <row r="198" spans="1:19" s="7" customFormat="1" outlineLevel="1" x14ac:dyDescent="0.25">
      <c r="A198" s="35" t="s">
        <v>295</v>
      </c>
      <c r="B198" s="44" t="s">
        <v>296</v>
      </c>
      <c r="C198" s="37" t="s">
        <v>26</v>
      </c>
      <c r="D198" s="33">
        <v>313.55782849689967</v>
      </c>
      <c r="E198" s="33">
        <v>257.82146285495162</v>
      </c>
      <c r="F198" s="33">
        <v>333.69885547197049</v>
      </c>
      <c r="G198" s="33">
        <v>383.59448733526284</v>
      </c>
      <c r="H198" s="33">
        <v>297.82950640576973</v>
      </c>
      <c r="I198" s="33">
        <v>392.16130521028072</v>
      </c>
      <c r="J198" s="33">
        <v>300.92233483345899</v>
      </c>
      <c r="K198" s="33">
        <v>400.84506207624867</v>
      </c>
      <c r="L198" s="33">
        <v>301.70452153651905</v>
      </c>
      <c r="M198" s="33">
        <v>410.11319687078407</v>
      </c>
      <c r="N198" s="33">
        <v>313.75322080711953</v>
      </c>
      <c r="O198" s="33">
        <v>419.24782454597482</v>
      </c>
      <c r="P198" s="33">
        <v>435.99085914571515</v>
      </c>
      <c r="Q198" s="33" t="s">
        <v>27</v>
      </c>
      <c r="R198" s="33">
        <f t="shared" si="32"/>
        <v>1214.2095835828673</v>
      </c>
      <c r="S198" s="33">
        <f t="shared" si="33"/>
        <v>2058.3582478490034</v>
      </c>
    </row>
    <row r="199" spans="1:19" s="7" customFormat="1" outlineLevel="1" x14ac:dyDescent="0.25">
      <c r="A199" s="35" t="s">
        <v>297</v>
      </c>
      <c r="B199" s="44" t="s">
        <v>298</v>
      </c>
      <c r="C199" s="37" t="s">
        <v>26</v>
      </c>
      <c r="D199" s="33">
        <v>155.36340296128606</v>
      </c>
      <c r="E199" s="33">
        <v>153.38912122200301</v>
      </c>
      <c r="F199" s="33">
        <v>185.96918809320428</v>
      </c>
      <c r="G199" s="33">
        <v>244.71996026512829</v>
      </c>
      <c r="H199" s="33">
        <v>154.18456767751061</v>
      </c>
      <c r="I199" s="33">
        <v>288.98430759069629</v>
      </c>
      <c r="J199" s="33">
        <v>153.54428996727768</v>
      </c>
      <c r="K199" s="33">
        <v>302.58526884138365</v>
      </c>
      <c r="L199" s="33">
        <v>154.32014400492821</v>
      </c>
      <c r="M199" s="33">
        <v>592.19241128036174</v>
      </c>
      <c r="N199" s="33">
        <v>160.45620787007596</v>
      </c>
      <c r="O199" s="33">
        <v>872.64173680621593</v>
      </c>
      <c r="P199" s="33">
        <v>907.49258142472581</v>
      </c>
      <c r="Q199" s="33" t="s">
        <v>27</v>
      </c>
      <c r="R199" s="33">
        <f t="shared" si="32"/>
        <v>622.50520951979252</v>
      </c>
      <c r="S199" s="33">
        <f t="shared" si="33"/>
        <v>2963.8963059433831</v>
      </c>
    </row>
    <row r="200" spans="1:19" s="7" customFormat="1" outlineLevel="1" x14ac:dyDescent="0.25">
      <c r="A200" s="35" t="s">
        <v>299</v>
      </c>
      <c r="B200" s="44" t="s">
        <v>300</v>
      </c>
      <c r="C200" s="37" t="s">
        <v>26</v>
      </c>
      <c r="D200" s="33">
        <v>41.889142887420007</v>
      </c>
      <c r="E200" s="33">
        <v>42.545135801156185</v>
      </c>
      <c r="F200" s="33">
        <v>43.32510931734879</v>
      </c>
      <c r="G200" s="33">
        <v>48.918767595738082</v>
      </c>
      <c r="H200" s="33">
        <v>51.059407101668938</v>
      </c>
      <c r="I200" s="33">
        <v>49.615227600571366</v>
      </c>
      <c r="J200" s="33">
        <v>51.053065738223431</v>
      </c>
      <c r="K200" s="33">
        <v>50.607230331492801</v>
      </c>
      <c r="L200" s="33">
        <v>50.989259447719832</v>
      </c>
      <c r="M200" s="33">
        <v>51.619509519642619</v>
      </c>
      <c r="N200" s="33">
        <v>52.908175489506583</v>
      </c>
      <c r="O200" s="33">
        <v>52.652041163087539</v>
      </c>
      <c r="P200" s="33">
        <v>54.608383508380165</v>
      </c>
      <c r="Q200" s="33" t="s">
        <v>27</v>
      </c>
      <c r="R200" s="33">
        <f t="shared" si="32"/>
        <v>206.0099077771188</v>
      </c>
      <c r="S200" s="33">
        <f t="shared" si="33"/>
        <v>259.10239212317452</v>
      </c>
    </row>
    <row r="201" spans="1:19" s="7" customFormat="1" ht="31.5" outlineLevel="1" x14ac:dyDescent="0.25">
      <c r="A201" s="35" t="s">
        <v>301</v>
      </c>
      <c r="B201" s="44" t="s">
        <v>302</v>
      </c>
      <c r="C201" s="37" t="s">
        <v>26</v>
      </c>
      <c r="D201" s="33">
        <v>132.82656981086183</v>
      </c>
      <c r="E201" s="33">
        <v>162.61552729012993</v>
      </c>
      <c r="F201" s="33">
        <v>280.39118908936359</v>
      </c>
      <c r="G201" s="33">
        <v>399.22619334110965</v>
      </c>
      <c r="H201" s="33">
        <v>385.00424581099998</v>
      </c>
      <c r="I201" s="33">
        <v>445.86665757017118</v>
      </c>
      <c r="J201" s="33">
        <v>386.260782452</v>
      </c>
      <c r="K201" s="33">
        <v>459.50332798241442</v>
      </c>
      <c r="L201" s="33">
        <v>390.09096135599998</v>
      </c>
      <c r="M201" s="33">
        <v>477.75102440317846</v>
      </c>
      <c r="N201" s="33">
        <v>375.68632166900005</v>
      </c>
      <c r="O201" s="33">
        <v>495.58542832564166</v>
      </c>
      <c r="P201" s="33">
        <v>512.69525830391171</v>
      </c>
      <c r="Q201" s="33" t="s">
        <v>27</v>
      </c>
      <c r="R201" s="33">
        <f t="shared" si="32"/>
        <v>1537.0423112880001</v>
      </c>
      <c r="S201" s="33">
        <f t="shared" si="33"/>
        <v>2391.4016965853175</v>
      </c>
    </row>
    <row r="202" spans="1:19" s="7" customFormat="1" outlineLevel="1" x14ac:dyDescent="0.25">
      <c r="A202" s="35" t="s">
        <v>303</v>
      </c>
      <c r="B202" s="44" t="s">
        <v>304</v>
      </c>
      <c r="C202" s="37" t="s">
        <v>26</v>
      </c>
      <c r="D202" s="33">
        <v>359.58954098041687</v>
      </c>
      <c r="E202" s="33">
        <v>363.95127232950136</v>
      </c>
      <c r="F202" s="33">
        <v>780.55109948256347</v>
      </c>
      <c r="G202" s="33">
        <v>1396.8226922232616</v>
      </c>
      <c r="H202" s="33">
        <v>1009.7141315506781</v>
      </c>
      <c r="I202" s="33">
        <v>1271.7742522340495</v>
      </c>
      <c r="J202" s="33">
        <v>857.15817293642135</v>
      </c>
      <c r="K202" s="33">
        <v>853.7944781555766</v>
      </c>
      <c r="L202" s="33">
        <v>619.79017230317186</v>
      </c>
      <c r="M202" s="33">
        <v>756.84901084804164</v>
      </c>
      <c r="N202" s="33">
        <v>633.13215595625184</v>
      </c>
      <c r="O202" s="33">
        <v>615.0106581568898</v>
      </c>
      <c r="P202" s="33">
        <v>370.32731626068255</v>
      </c>
      <c r="Q202" s="33" t="s">
        <v>27</v>
      </c>
      <c r="R202" s="33">
        <f t="shared" si="32"/>
        <v>3119.7946327465233</v>
      </c>
      <c r="S202" s="33">
        <f t="shared" si="33"/>
        <v>3867.7557156552398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0.15</v>
      </c>
      <c r="E203" s="33">
        <v>0</v>
      </c>
      <c r="F203" s="33">
        <v>0.64497099528183688</v>
      </c>
      <c r="G203" s="33">
        <v>0.40820772568081909</v>
      </c>
      <c r="H203" s="33">
        <v>0</v>
      </c>
      <c r="I203" s="33">
        <v>5.3913080302456793</v>
      </c>
      <c r="J203" s="33">
        <v>0</v>
      </c>
      <c r="K203" s="33">
        <v>0.14999990399999999</v>
      </c>
      <c r="L203" s="33">
        <v>0</v>
      </c>
      <c r="M203" s="33">
        <v>0.14999990399999999</v>
      </c>
      <c r="N203" s="33">
        <v>0</v>
      </c>
      <c r="O203" s="33">
        <v>0.14999990399999999</v>
      </c>
      <c r="P203" s="33">
        <v>0.14999990399999999</v>
      </c>
      <c r="Q203" s="33" t="s">
        <v>27</v>
      </c>
      <c r="R203" s="33">
        <f t="shared" si="32"/>
        <v>0</v>
      </c>
      <c r="S203" s="33">
        <f t="shared" si="33"/>
        <v>5.9913076462456809</v>
      </c>
    </row>
    <row r="204" spans="1:19" s="7" customFormat="1" outlineLevel="1" x14ac:dyDescent="0.25">
      <c r="A204" s="35" t="s">
        <v>307</v>
      </c>
      <c r="B204" s="44" t="s">
        <v>308</v>
      </c>
      <c r="C204" s="37" t="s">
        <v>26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309</v>
      </c>
      <c r="B205" s="44" t="s">
        <v>310</v>
      </c>
      <c r="C205" s="37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311</v>
      </c>
      <c r="B206" s="40" t="s">
        <v>312</v>
      </c>
      <c r="C206" s="37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313</v>
      </c>
      <c r="B207" s="42" t="s">
        <v>314</v>
      </c>
      <c r="C207" s="37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315</v>
      </c>
      <c r="B208" s="42" t="s">
        <v>316</v>
      </c>
      <c r="C208" s="37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317</v>
      </c>
      <c r="B209" s="44" t="s">
        <v>318</v>
      </c>
      <c r="C209" s="37" t="s">
        <v>26</v>
      </c>
      <c r="D209" s="33">
        <v>0.15</v>
      </c>
      <c r="E209" s="33">
        <v>0</v>
      </c>
      <c r="F209" s="33">
        <v>0.64497099528183688</v>
      </c>
      <c r="G209" s="33">
        <v>0.40820772568081909</v>
      </c>
      <c r="H209" s="33">
        <v>0</v>
      </c>
      <c r="I209" s="33">
        <v>5.3913080302456793</v>
      </c>
      <c r="J209" s="33">
        <v>0</v>
      </c>
      <c r="K209" s="33">
        <v>0.14999990399999999</v>
      </c>
      <c r="L209" s="33">
        <v>0</v>
      </c>
      <c r="M209" s="33">
        <v>0.14999990399999999</v>
      </c>
      <c r="N209" s="33">
        <v>0</v>
      </c>
      <c r="O209" s="33">
        <v>0.14999990399999999</v>
      </c>
      <c r="P209" s="33">
        <v>0.14999990399999999</v>
      </c>
      <c r="Q209" s="33" t="s">
        <v>27</v>
      </c>
      <c r="R209" s="33">
        <f t="shared" si="32"/>
        <v>0</v>
      </c>
      <c r="S209" s="33">
        <f t="shared" si="33"/>
        <v>5.9913076462456809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590.70884681425855</v>
      </c>
      <c r="E210" s="33">
        <v>352.56394295999996</v>
      </c>
      <c r="F210" s="33">
        <v>542.72834243601255</v>
      </c>
      <c r="G210" s="33">
        <v>928.37952879359261</v>
      </c>
      <c r="H210" s="33">
        <v>584.25747549799996</v>
      </c>
      <c r="I210" s="33">
        <v>788.74248843158898</v>
      </c>
      <c r="J210" s="33">
        <v>660.49998103199982</v>
      </c>
      <c r="K210" s="33">
        <v>684.69411123999987</v>
      </c>
      <c r="L210" s="33">
        <v>646.30064898550393</v>
      </c>
      <c r="M210" s="33">
        <v>740.15143683999986</v>
      </c>
      <c r="N210" s="33">
        <v>625.32111798715118</v>
      </c>
      <c r="O210" s="33">
        <v>746.79698381999992</v>
      </c>
      <c r="P210" s="33">
        <v>746.79698381999981</v>
      </c>
      <c r="Q210" s="33" t="s">
        <v>27</v>
      </c>
      <c r="R210" s="33">
        <f t="shared" si="32"/>
        <v>2516.3792235026549</v>
      </c>
      <c r="S210" s="33">
        <f t="shared" si="33"/>
        <v>3707.1820041515884</v>
      </c>
    </row>
    <row r="211" spans="1:19" s="7" customFormat="1" outlineLevel="1" x14ac:dyDescent="0.25">
      <c r="A211" s="35" t="s">
        <v>321</v>
      </c>
      <c r="B211" s="44" t="s">
        <v>322</v>
      </c>
      <c r="C211" s="37" t="s">
        <v>26</v>
      </c>
      <c r="D211" s="33">
        <v>590.70884681469579</v>
      </c>
      <c r="E211" s="33">
        <v>352.56394295999996</v>
      </c>
      <c r="F211" s="33">
        <v>542.72834243601255</v>
      </c>
      <c r="G211" s="33">
        <v>928.37952879359261</v>
      </c>
      <c r="H211" s="33">
        <v>584.25747549799996</v>
      </c>
      <c r="I211" s="33">
        <v>788.74248843158898</v>
      </c>
      <c r="J211" s="33">
        <v>660.49998103199982</v>
      </c>
      <c r="K211" s="33">
        <v>684.69411123999987</v>
      </c>
      <c r="L211" s="33">
        <v>646.30064898550393</v>
      </c>
      <c r="M211" s="33">
        <v>740.15143683999986</v>
      </c>
      <c r="N211" s="33">
        <v>625.32111798715118</v>
      </c>
      <c r="O211" s="33">
        <v>746.79698381999992</v>
      </c>
      <c r="P211" s="33">
        <v>746.79698381999981</v>
      </c>
      <c r="Q211" s="33" t="s">
        <v>27</v>
      </c>
      <c r="R211" s="33">
        <f t="shared" si="32"/>
        <v>2516.3792235026549</v>
      </c>
      <c r="S211" s="33">
        <f t="shared" si="33"/>
        <v>3707.1820041515884</v>
      </c>
    </row>
    <row r="212" spans="1:19" s="7" customFormat="1" ht="15.75" customHeight="1" outlineLevel="2" x14ac:dyDescent="0.25">
      <c r="A212" s="35" t="s">
        <v>323</v>
      </c>
      <c r="B212" s="40" t="s">
        <v>324</v>
      </c>
      <c r="C212" s="37" t="s">
        <v>26</v>
      </c>
      <c r="D212" s="33">
        <v>276.59703464469584</v>
      </c>
      <c r="E212" s="33">
        <v>61.984976700000011</v>
      </c>
      <c r="F212" s="33">
        <v>542.72833824999998</v>
      </c>
      <c r="G212" s="33">
        <v>928.37952879999989</v>
      </c>
      <c r="H212" s="33">
        <v>202.44331667</v>
      </c>
      <c r="I212" s="33">
        <v>788.74248843999953</v>
      </c>
      <c r="J212" s="33">
        <v>296.23824623199982</v>
      </c>
      <c r="K212" s="33">
        <v>684.69434243999979</v>
      </c>
      <c r="L212" s="33">
        <v>462.15868180000007</v>
      </c>
      <c r="M212" s="33">
        <v>740.15143684999987</v>
      </c>
      <c r="N212" s="33">
        <v>294.03352338000002</v>
      </c>
      <c r="O212" s="33">
        <v>746.79698382999959</v>
      </c>
      <c r="P212" s="33">
        <v>746.79698382999982</v>
      </c>
      <c r="Q212" s="33" t="s">
        <v>27</v>
      </c>
      <c r="R212" s="33">
        <f t="shared" si="32"/>
        <v>1254.873768082</v>
      </c>
      <c r="S212" s="33">
        <f t="shared" si="33"/>
        <v>3707.1822353899988</v>
      </c>
    </row>
    <row r="213" spans="1:19" s="7" customFormat="1" ht="15.75" customHeight="1" outlineLevel="2" x14ac:dyDescent="0.25">
      <c r="A213" s="35" t="s">
        <v>325</v>
      </c>
      <c r="B213" s="40" t="s">
        <v>326</v>
      </c>
      <c r="C213" s="37" t="s">
        <v>26</v>
      </c>
      <c r="D213" s="33">
        <v>287.63727789999996</v>
      </c>
      <c r="E213" s="33">
        <v>270.59494849999999</v>
      </c>
      <c r="F213" s="33">
        <v>0</v>
      </c>
      <c r="G213" s="33">
        <v>0</v>
      </c>
      <c r="H213" s="33">
        <v>378.37178129799992</v>
      </c>
      <c r="I213" s="33">
        <v>0</v>
      </c>
      <c r="J213" s="33">
        <v>360.81935726999995</v>
      </c>
      <c r="K213" s="33">
        <v>0</v>
      </c>
      <c r="L213" s="33">
        <v>173.26568807549995</v>
      </c>
      <c r="M213" s="33">
        <v>0</v>
      </c>
      <c r="N213" s="33">
        <v>327.84521707715112</v>
      </c>
      <c r="O213" s="33">
        <v>0</v>
      </c>
      <c r="P213" s="33">
        <v>0</v>
      </c>
      <c r="Q213" s="33" t="s">
        <v>27</v>
      </c>
      <c r="R213" s="33">
        <f t="shared" si="32"/>
        <v>1240.302043720651</v>
      </c>
      <c r="S213" s="33">
        <f t="shared" si="33"/>
        <v>0</v>
      </c>
    </row>
    <row r="214" spans="1:19" s="7" customFormat="1" ht="31.5" customHeight="1" outlineLevel="2" x14ac:dyDescent="0.25">
      <c r="A214" s="35" t="s">
        <v>327</v>
      </c>
      <c r="B214" s="40" t="s">
        <v>328</v>
      </c>
      <c r="C214" s="37" t="s">
        <v>26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329</v>
      </c>
      <c r="B215" s="40" t="s">
        <v>330</v>
      </c>
      <c r="C215" s="37" t="s">
        <v>26</v>
      </c>
      <c r="D215" s="33">
        <v>26.474534269999999</v>
      </c>
      <c r="E215" s="33">
        <v>3.114274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7.4339015799999997</v>
      </c>
      <c r="M215" s="33">
        <v>0</v>
      </c>
      <c r="N215" s="33">
        <v>0</v>
      </c>
      <c r="O215" s="33">
        <v>0</v>
      </c>
      <c r="P215" s="33">
        <v>0</v>
      </c>
      <c r="Q215" s="33" t="s">
        <v>27</v>
      </c>
      <c r="R215" s="33">
        <f t="shared" si="32"/>
        <v>7.4339015799999997</v>
      </c>
      <c r="S215" s="33">
        <f t="shared" si="33"/>
        <v>0</v>
      </c>
    </row>
    <row r="216" spans="1:19" s="7" customFormat="1" ht="15.75" customHeight="1" outlineLevel="2" x14ac:dyDescent="0.25">
      <c r="A216" s="35" t="s">
        <v>331</v>
      </c>
      <c r="B216" s="40" t="s">
        <v>332</v>
      </c>
      <c r="C216" s="37" t="s">
        <v>26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333</v>
      </c>
      <c r="B217" s="40" t="s">
        <v>334</v>
      </c>
      <c r="C217" s="37" t="s">
        <v>26</v>
      </c>
      <c r="D217" s="33">
        <v>-7.1054273576010019E-15</v>
      </c>
      <c r="E217" s="33">
        <v>16.86974375999997</v>
      </c>
      <c r="F217" s="33">
        <v>4.1860125747916754E-6</v>
      </c>
      <c r="G217" s="33">
        <v>-6.4072764871525578E-9</v>
      </c>
      <c r="H217" s="33">
        <v>3.4423775300000443</v>
      </c>
      <c r="I217" s="33">
        <v>-8.4105522546451539E-9</v>
      </c>
      <c r="J217" s="33">
        <v>3.4423775300000443</v>
      </c>
      <c r="K217" s="33">
        <v>-2.311999999164982E-4</v>
      </c>
      <c r="L217" s="33">
        <v>3.442377530003907</v>
      </c>
      <c r="M217" s="33">
        <v>-1.0000007932831068E-8</v>
      </c>
      <c r="N217" s="33">
        <v>3.4423775300000443</v>
      </c>
      <c r="O217" s="33">
        <v>-9.9996668723179027E-9</v>
      </c>
      <c r="P217" s="33">
        <v>-1.0000007932831068E-8</v>
      </c>
      <c r="Q217" s="33" t="s">
        <v>27</v>
      </c>
      <c r="R217" s="33">
        <f t="shared" si="32"/>
        <v>13.769510120004039</v>
      </c>
      <c r="S217" s="33">
        <f t="shared" si="33"/>
        <v>-2.3123841015149083E-4</v>
      </c>
    </row>
    <row r="218" spans="1:19" s="7" customFormat="1" outlineLevel="1" x14ac:dyDescent="0.25">
      <c r="A218" s="35" t="s">
        <v>335</v>
      </c>
      <c r="B218" s="44" t="s">
        <v>336</v>
      </c>
      <c r="C218" s="37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337</v>
      </c>
      <c r="B219" s="44" t="s">
        <v>338</v>
      </c>
      <c r="C219" s="37" t="s">
        <v>26</v>
      </c>
      <c r="D219" s="33">
        <v>-4.3723957787733525E-10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339</v>
      </c>
      <c r="B220" s="44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5" t="s">
        <v>340</v>
      </c>
      <c r="B221" s="44" t="s">
        <v>341</v>
      </c>
      <c r="C221" s="37" t="s">
        <v>26</v>
      </c>
      <c r="D221" s="33">
        <v>1.7289944215400002</v>
      </c>
      <c r="E221" s="33">
        <v>5.7215811699999994</v>
      </c>
      <c r="F221" s="33">
        <v>11.163924903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12027.344788114129</v>
      </c>
      <c r="E222" s="33">
        <v>510.18185350188986</v>
      </c>
      <c r="F222" s="33">
        <v>929.4445452966936</v>
      </c>
      <c r="G222" s="33">
        <v>1428.6817521825769</v>
      </c>
      <c r="H222" s="33">
        <v>562.17408139178792</v>
      </c>
      <c r="I222" s="33">
        <v>2588.1694957746045</v>
      </c>
      <c r="J222" s="33">
        <v>514.75894927101785</v>
      </c>
      <c r="K222" s="33">
        <v>498.33238292811666</v>
      </c>
      <c r="L222" s="33">
        <v>279.82747770957502</v>
      </c>
      <c r="M222" s="33">
        <v>1659.9849732531518</v>
      </c>
      <c r="N222" s="33">
        <v>193.31265219108852</v>
      </c>
      <c r="O222" s="33">
        <v>2927.0992261132737</v>
      </c>
      <c r="P222" s="33">
        <v>3465.5041171378193</v>
      </c>
      <c r="Q222" s="33" t="s">
        <v>27</v>
      </c>
      <c r="R222" s="33">
        <f t="shared" si="34"/>
        <v>1550.0731605634694</v>
      </c>
      <c r="S222" s="33">
        <f t="shared" si="35"/>
        <v>11139.090195206967</v>
      </c>
    </row>
    <row r="223" spans="1:19" s="7" customFormat="1" outlineLevel="1" x14ac:dyDescent="0.25">
      <c r="A223" s="35" t="s">
        <v>344</v>
      </c>
      <c r="B223" s="44" t="s">
        <v>345</v>
      </c>
      <c r="C223" s="37" t="s">
        <v>26</v>
      </c>
      <c r="D223" s="33">
        <v>3.8576367095922874</v>
      </c>
      <c r="E223" s="33">
        <v>4.1818535072779106</v>
      </c>
      <c r="F223" s="33">
        <v>19.444546502790605</v>
      </c>
      <c r="G223" s="33">
        <v>9.116715644891201</v>
      </c>
      <c r="H223" s="33">
        <v>4.3006051965797063</v>
      </c>
      <c r="I223" s="33">
        <v>5.0856086711385036</v>
      </c>
      <c r="J223" s="33">
        <v>4.4120254865459847</v>
      </c>
      <c r="K223" s="33">
        <v>5.228415977984044</v>
      </c>
      <c r="L223" s="33">
        <v>4.5279643045920039</v>
      </c>
      <c r="M223" s="33">
        <v>5.3769355771034064</v>
      </c>
      <c r="N223" s="33">
        <v>4.5279643045920039</v>
      </c>
      <c r="O223" s="33">
        <v>5.5313959601875418</v>
      </c>
      <c r="P223" s="33">
        <v>5.5313959601875418</v>
      </c>
      <c r="Q223" s="33" t="s">
        <v>27</v>
      </c>
      <c r="R223" s="33">
        <f t="shared" si="34"/>
        <v>17.7685592923097</v>
      </c>
      <c r="S223" s="33">
        <f t="shared" si="35"/>
        <v>26.753752146601038</v>
      </c>
    </row>
    <row r="224" spans="1:19" s="7" customFormat="1" outlineLevel="1" x14ac:dyDescent="0.25">
      <c r="A224" s="35" t="s">
        <v>346</v>
      </c>
      <c r="B224" s="44" t="s">
        <v>347</v>
      </c>
      <c r="C224" s="37" t="s">
        <v>26</v>
      </c>
      <c r="D224" s="33">
        <v>12023.487151404537</v>
      </c>
      <c r="E224" s="33">
        <v>505.99999999461193</v>
      </c>
      <c r="F224" s="33">
        <v>910.00000004200342</v>
      </c>
      <c r="G224" s="33">
        <v>1419.565036537686</v>
      </c>
      <c r="H224" s="33">
        <v>557.87347619520824</v>
      </c>
      <c r="I224" s="33">
        <v>2583.0838871034657</v>
      </c>
      <c r="J224" s="33">
        <v>510.34692378447181</v>
      </c>
      <c r="K224" s="33">
        <v>493.10396695013264</v>
      </c>
      <c r="L224" s="33">
        <v>275.29951340498303</v>
      </c>
      <c r="M224" s="33">
        <v>1654.6080376760485</v>
      </c>
      <c r="N224" s="33">
        <v>188.78468788649647</v>
      </c>
      <c r="O224" s="33">
        <v>2921.5678301530861</v>
      </c>
      <c r="P224" s="33">
        <v>3459.9727211776321</v>
      </c>
      <c r="Q224" s="33" t="s">
        <v>27</v>
      </c>
      <c r="R224" s="33">
        <f t="shared" si="34"/>
        <v>1532.3046012711595</v>
      </c>
      <c r="S224" s="33">
        <f t="shared" si="35"/>
        <v>11112.336443060365</v>
      </c>
    </row>
    <row r="225" spans="1:19" s="7" customFormat="1" ht="15.75" customHeight="1" outlineLevel="2" x14ac:dyDescent="0.25">
      <c r="A225" s="35" t="s">
        <v>348</v>
      </c>
      <c r="B225" s="40" t="s">
        <v>349</v>
      </c>
      <c r="C225" s="37" t="s">
        <v>26</v>
      </c>
      <c r="D225" s="33">
        <v>910.04536254717971</v>
      </c>
      <c r="E225" s="33">
        <v>0</v>
      </c>
      <c r="F225" s="33">
        <v>188.20627795200329</v>
      </c>
      <c r="G225" s="33">
        <v>566.01671027113628</v>
      </c>
      <c r="H225" s="33">
        <v>0</v>
      </c>
      <c r="I225" s="33">
        <v>2.9967887073259334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27</v>
      </c>
      <c r="R225" s="33">
        <f t="shared" si="34"/>
        <v>0</v>
      </c>
      <c r="S225" s="33">
        <f t="shared" si="35"/>
        <v>2.9967887073259334</v>
      </c>
    </row>
    <row r="226" spans="1:19" s="7" customFormat="1" ht="15.75" customHeight="1" outlineLevel="2" x14ac:dyDescent="0.25">
      <c r="A226" s="35" t="s">
        <v>350</v>
      </c>
      <c r="B226" s="40" t="s">
        <v>351</v>
      </c>
      <c r="C226" s="37" t="s">
        <v>26</v>
      </c>
      <c r="D226" s="33">
        <v>0</v>
      </c>
      <c r="E226" s="33">
        <v>277.93318471422901</v>
      </c>
      <c r="F226" s="33">
        <v>358.79372209000007</v>
      </c>
      <c r="G226" s="33">
        <v>681.76869685325926</v>
      </c>
      <c r="H226" s="33">
        <v>390.32152222969034</v>
      </c>
      <c r="I226" s="33">
        <v>580.08709839613994</v>
      </c>
      <c r="J226" s="33">
        <v>372.16032531009415</v>
      </c>
      <c r="K226" s="33">
        <v>328.71135317982271</v>
      </c>
      <c r="L226" s="33">
        <v>62.575280090412427</v>
      </c>
      <c r="M226" s="33">
        <v>491.81894300206818</v>
      </c>
      <c r="N226" s="33">
        <v>0</v>
      </c>
      <c r="O226" s="33">
        <v>403.48988202799944</v>
      </c>
      <c r="P226" s="33">
        <v>440.88490862107119</v>
      </c>
      <c r="Q226" s="33" t="s">
        <v>27</v>
      </c>
      <c r="R226" s="33">
        <f t="shared" si="34"/>
        <v>825.05712763019687</v>
      </c>
      <c r="S226" s="33">
        <f t="shared" si="35"/>
        <v>2244.9921852271013</v>
      </c>
    </row>
    <row r="227" spans="1:19" s="7" customFormat="1" ht="15.75" customHeight="1" outlineLevel="2" x14ac:dyDescent="0.25">
      <c r="A227" s="35" t="s">
        <v>352</v>
      </c>
      <c r="B227" s="40" t="s">
        <v>353</v>
      </c>
      <c r="C227" s="37" t="s">
        <v>26</v>
      </c>
      <c r="D227" s="33">
        <v>11113.441788857357</v>
      </c>
      <c r="E227" s="33">
        <v>228.06681528038294</v>
      </c>
      <c r="F227" s="33">
        <v>363</v>
      </c>
      <c r="G227" s="33">
        <v>171.77962941329042</v>
      </c>
      <c r="H227" s="33">
        <v>167.55195396551792</v>
      </c>
      <c r="I227" s="33">
        <v>2000</v>
      </c>
      <c r="J227" s="33">
        <v>138.18659847437766</v>
      </c>
      <c r="K227" s="33">
        <v>164.39261377030996</v>
      </c>
      <c r="L227" s="33">
        <v>212.72423331457063</v>
      </c>
      <c r="M227" s="33">
        <v>1162.7890946739803</v>
      </c>
      <c r="N227" s="33">
        <v>188.78468788649647</v>
      </c>
      <c r="O227" s="33">
        <v>2518.0779481250866</v>
      </c>
      <c r="P227" s="33">
        <v>3019.0878125565609</v>
      </c>
      <c r="Q227" s="33" t="s">
        <v>27</v>
      </c>
      <c r="R227" s="33">
        <f t="shared" si="34"/>
        <v>707.24747364096265</v>
      </c>
      <c r="S227" s="33">
        <f t="shared" si="35"/>
        <v>8864.347469125938</v>
      </c>
    </row>
    <row r="228" spans="1:19" s="7" customFormat="1" outlineLevel="1" x14ac:dyDescent="0.25">
      <c r="A228" s="35" t="s">
        <v>354</v>
      </c>
      <c r="B228" s="44" t="s">
        <v>355</v>
      </c>
      <c r="C228" s="37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356</v>
      </c>
      <c r="B229" s="44" t="s">
        <v>357</v>
      </c>
      <c r="C229" s="37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358</v>
      </c>
      <c r="B230" s="40" t="s">
        <v>359</v>
      </c>
      <c r="C230" s="37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360</v>
      </c>
      <c r="B231" s="40" t="s">
        <v>361</v>
      </c>
      <c r="C231" s="37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362</v>
      </c>
      <c r="B232" s="44" t="s">
        <v>363</v>
      </c>
      <c r="C232" s="37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364</v>
      </c>
      <c r="B233" s="44" t="s">
        <v>365</v>
      </c>
      <c r="C233" s="37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366</v>
      </c>
      <c r="B234" s="44" t="s">
        <v>367</v>
      </c>
      <c r="C234" s="37" t="s">
        <v>26</v>
      </c>
      <c r="D234" s="33">
        <v>0</v>
      </c>
      <c r="E234" s="33">
        <v>0</v>
      </c>
      <c r="F234" s="33">
        <v>-1.2481003750508535E-6</v>
      </c>
      <c r="G234" s="33">
        <v>-2.2737367544323206E-13</v>
      </c>
      <c r="H234" s="33">
        <v>0</v>
      </c>
      <c r="I234" s="33">
        <v>4.5474735088646412E-13</v>
      </c>
      <c r="J234" s="33">
        <v>5.6843418860808015E-14</v>
      </c>
      <c r="K234" s="33">
        <v>-5.6843418860808015E-14</v>
      </c>
      <c r="L234" s="33">
        <v>0</v>
      </c>
      <c r="M234" s="33">
        <v>-2.2737367544323206E-13</v>
      </c>
      <c r="N234" s="33">
        <v>2.8421709430404007E-14</v>
      </c>
      <c r="O234" s="33">
        <v>0</v>
      </c>
      <c r="P234" s="33">
        <v>-4.5474735088646412E-13</v>
      </c>
      <c r="Q234" s="33" t="s">
        <v>27</v>
      </c>
      <c r="R234" s="33">
        <f t="shared" si="34"/>
        <v>8.5265128291212022E-14</v>
      </c>
      <c r="S234" s="33">
        <f t="shared" si="35"/>
        <v>-2.8421709430404007E-13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11113.441975689002</v>
      </c>
      <c r="E235" s="33">
        <v>357.00192013636877</v>
      </c>
      <c r="F235" s="33">
        <v>363.00071682791491</v>
      </c>
      <c r="G235" s="33">
        <v>171.77962941329042</v>
      </c>
      <c r="H235" s="33">
        <v>290</v>
      </c>
      <c r="I235" s="33">
        <v>2000</v>
      </c>
      <c r="J235" s="33">
        <v>300</v>
      </c>
      <c r="K235" s="33">
        <v>300</v>
      </c>
      <c r="L235" s="33">
        <v>400.5313504202029</v>
      </c>
      <c r="M235" s="33">
        <v>1443.1102639871733</v>
      </c>
      <c r="N235" s="33">
        <v>383.6559550409151</v>
      </c>
      <c r="O235" s="33">
        <v>2732.4933005248627</v>
      </c>
      <c r="P235" s="33">
        <v>3123.7885400776327</v>
      </c>
      <c r="Q235" s="33" t="s">
        <v>27</v>
      </c>
      <c r="R235" s="33">
        <f t="shared" si="34"/>
        <v>1374.1873054611181</v>
      </c>
      <c r="S235" s="33">
        <f t="shared" si="35"/>
        <v>9599.3921045896677</v>
      </c>
    </row>
    <row r="236" spans="1:19" s="7" customFormat="1" outlineLevel="1" x14ac:dyDescent="0.25">
      <c r="A236" s="35" t="s">
        <v>370</v>
      </c>
      <c r="B236" s="44" t="s">
        <v>371</v>
      </c>
      <c r="C236" s="37" t="s">
        <v>26</v>
      </c>
      <c r="D236" s="33">
        <v>11113.441788857357</v>
      </c>
      <c r="E236" s="33">
        <v>356.99999999461193</v>
      </c>
      <c r="F236" s="33">
        <v>363</v>
      </c>
      <c r="G236" s="33">
        <v>171.77962941329042</v>
      </c>
      <c r="H236" s="33">
        <v>290</v>
      </c>
      <c r="I236" s="33">
        <v>2000</v>
      </c>
      <c r="J236" s="33">
        <v>300</v>
      </c>
      <c r="K236" s="33">
        <v>300</v>
      </c>
      <c r="L236" s="33">
        <v>400.5313504202029</v>
      </c>
      <c r="M236" s="33">
        <v>1443.1102639871733</v>
      </c>
      <c r="N236" s="33">
        <v>383.6559550409151</v>
      </c>
      <c r="O236" s="33">
        <v>2732.4933005248627</v>
      </c>
      <c r="P236" s="33">
        <v>3123.7885400776327</v>
      </c>
      <c r="Q236" s="33" t="s">
        <v>27</v>
      </c>
      <c r="R236" s="33">
        <f t="shared" si="34"/>
        <v>1374.1873054611181</v>
      </c>
      <c r="S236" s="33">
        <f t="shared" si="35"/>
        <v>9599.3921045896677</v>
      </c>
    </row>
    <row r="237" spans="1:19" s="7" customFormat="1" ht="15.75" customHeight="1" outlineLevel="2" x14ac:dyDescent="0.25">
      <c r="A237" s="35" t="s">
        <v>372</v>
      </c>
      <c r="B237" s="40" t="s">
        <v>349</v>
      </c>
      <c r="C237" s="37" t="s">
        <v>26</v>
      </c>
      <c r="D237" s="33">
        <v>0</v>
      </c>
      <c r="E237" s="33">
        <v>128.93318471422901</v>
      </c>
      <c r="F237" s="33">
        <v>0</v>
      </c>
      <c r="G237" s="33">
        <v>0</v>
      </c>
      <c r="H237" s="33">
        <v>122.44804603448208</v>
      </c>
      <c r="I237" s="33">
        <v>0</v>
      </c>
      <c r="J237" s="33">
        <v>161.81340152562234</v>
      </c>
      <c r="K237" s="33">
        <v>135.60738622969004</v>
      </c>
      <c r="L237" s="33">
        <v>187.80711710563227</v>
      </c>
      <c r="M237" s="33">
        <v>280.32116931319308</v>
      </c>
      <c r="N237" s="33">
        <v>194.87126715441863</v>
      </c>
      <c r="O237" s="33">
        <v>214.41535239977622</v>
      </c>
      <c r="P237" s="33">
        <v>104.70072752107167</v>
      </c>
      <c r="Q237" s="33" t="s">
        <v>27</v>
      </c>
      <c r="R237" s="33">
        <f t="shared" si="34"/>
        <v>666.9398318201554</v>
      </c>
      <c r="S237" s="33">
        <f t="shared" si="35"/>
        <v>735.04463546373108</v>
      </c>
    </row>
    <row r="238" spans="1:19" s="7" customFormat="1" ht="15.75" customHeight="1" outlineLevel="2" x14ac:dyDescent="0.25">
      <c r="A238" s="35" t="s">
        <v>373</v>
      </c>
      <c r="B238" s="40" t="s">
        <v>351</v>
      </c>
      <c r="C238" s="37" t="s">
        <v>26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27</v>
      </c>
      <c r="R238" s="33">
        <f t="shared" si="34"/>
        <v>0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374</v>
      </c>
      <c r="B239" s="40" t="s">
        <v>353</v>
      </c>
      <c r="C239" s="37" t="s">
        <v>26</v>
      </c>
      <c r="D239" s="33">
        <v>11113.441788857357</v>
      </c>
      <c r="E239" s="33">
        <v>228.06681528038294</v>
      </c>
      <c r="F239" s="33">
        <v>363</v>
      </c>
      <c r="G239" s="33">
        <v>171.77962941329042</v>
      </c>
      <c r="H239" s="33">
        <v>167.55195396551792</v>
      </c>
      <c r="I239" s="33">
        <v>2000</v>
      </c>
      <c r="J239" s="33">
        <v>138.18659847437766</v>
      </c>
      <c r="K239" s="33">
        <v>164.39261377030996</v>
      </c>
      <c r="L239" s="33">
        <v>212.72423331457063</v>
      </c>
      <c r="M239" s="33">
        <v>1162.7890946739803</v>
      </c>
      <c r="N239" s="33">
        <v>188.78468788649647</v>
      </c>
      <c r="O239" s="33">
        <v>2518.0779481250866</v>
      </c>
      <c r="P239" s="33">
        <v>3019.0878125565609</v>
      </c>
      <c r="Q239" s="33" t="s">
        <v>27</v>
      </c>
      <c r="R239" s="33">
        <f t="shared" si="34"/>
        <v>707.24747364096265</v>
      </c>
      <c r="S239" s="33">
        <f t="shared" si="35"/>
        <v>8864.347469125938</v>
      </c>
    </row>
    <row r="240" spans="1:19" s="7" customFormat="1" outlineLevel="1" x14ac:dyDescent="0.25">
      <c r="A240" s="35" t="s">
        <v>375</v>
      </c>
      <c r="B240" s="44" t="s">
        <v>230</v>
      </c>
      <c r="C240" s="37" t="s">
        <v>26</v>
      </c>
      <c r="D240" s="33">
        <v>1.8683164411521498E-4</v>
      </c>
      <c r="E240" s="33">
        <v>1.9201417568285297E-3</v>
      </c>
      <c r="F240" s="33">
        <v>7.1682791496361243E-4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 t="s">
        <v>27</v>
      </c>
      <c r="R240" s="33">
        <f t="shared" si="34"/>
        <v>0</v>
      </c>
      <c r="S240" s="33">
        <f t="shared" si="35"/>
        <v>0</v>
      </c>
    </row>
    <row r="241" spans="1:19" s="7" customFormat="1" outlineLevel="1" x14ac:dyDescent="0.25">
      <c r="A241" s="35" t="s">
        <v>376</v>
      </c>
      <c r="B241" s="44" t="s">
        <v>377</v>
      </c>
      <c r="C241" s="37" t="s">
        <v>26</v>
      </c>
      <c r="D241" s="33">
        <v>7.8108645853308678E-13</v>
      </c>
      <c r="E241" s="33">
        <v>1.2546387540002257E-14</v>
      </c>
      <c r="F241" s="33">
        <v>-4.9492528131356295E-14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27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83.863216065489723</v>
      </c>
      <c r="E242" s="33">
        <v>183.51017093507926</v>
      </c>
      <c r="F242" s="33">
        <v>193.97306653807391</v>
      </c>
      <c r="G242" s="33">
        <v>-212.78479587685524</v>
      </c>
      <c r="H242" s="33">
        <v>307.86005930009014</v>
      </c>
      <c r="I242" s="33">
        <v>51.576895805438653</v>
      </c>
      <c r="J242" s="33">
        <v>457.39782319756705</v>
      </c>
      <c r="K242" s="33">
        <v>482.64820394229901</v>
      </c>
      <c r="L242" s="33">
        <v>778.75256753181293</v>
      </c>
      <c r="M242" s="33">
        <v>513.45328605843406</v>
      </c>
      <c r="N242" s="33">
        <v>814.63036571623707</v>
      </c>
      <c r="O242" s="33">
        <v>536.14151087570826</v>
      </c>
      <c r="P242" s="33">
        <v>398.49062000115282</v>
      </c>
      <c r="Q242" s="33" t="s">
        <v>27</v>
      </c>
      <c r="R242" s="33">
        <f t="shared" si="34"/>
        <v>2358.6408157457072</v>
      </c>
      <c r="S242" s="33">
        <f t="shared" si="35"/>
        <v>1982.3105166830328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-590.55884681425857</v>
      </c>
      <c r="E243" s="33">
        <v>-352.56394295999996</v>
      </c>
      <c r="F243" s="33">
        <v>-542.08337144073073</v>
      </c>
      <c r="G243" s="33">
        <v>-927.97132106791184</v>
      </c>
      <c r="H243" s="33">
        <v>-584.25747549799996</v>
      </c>
      <c r="I243" s="33">
        <v>-783.3511804013433</v>
      </c>
      <c r="J243" s="33">
        <v>-660.49998103199982</v>
      </c>
      <c r="K243" s="33">
        <v>-684.5441113359999</v>
      </c>
      <c r="L243" s="33">
        <v>-646.30064898550393</v>
      </c>
      <c r="M243" s="33">
        <v>-740.00143693599989</v>
      </c>
      <c r="N243" s="33">
        <v>-625.32111798715118</v>
      </c>
      <c r="O243" s="33">
        <v>-746.64698391599995</v>
      </c>
      <c r="P243" s="33">
        <v>-746.64698391599984</v>
      </c>
      <c r="Q243" s="33" t="s">
        <v>27</v>
      </c>
      <c r="R243" s="33">
        <f t="shared" si="34"/>
        <v>-2516.3792235026549</v>
      </c>
      <c r="S243" s="33">
        <f t="shared" si="35"/>
        <v>-3701.1906965053431</v>
      </c>
    </row>
    <row r="244" spans="1:19" s="50" customFormat="1" outlineLevel="1" x14ac:dyDescent="0.25">
      <c r="A244" s="47" t="s">
        <v>382</v>
      </c>
      <c r="B244" s="48" t="s">
        <v>383</v>
      </c>
      <c r="C244" s="49" t="s">
        <v>26</v>
      </c>
      <c r="D244" s="33">
        <v>-590.70884681469579</v>
      </c>
      <c r="E244" s="33">
        <v>-352.56394295999996</v>
      </c>
      <c r="F244" s="33">
        <v>-542.72834243601255</v>
      </c>
      <c r="G244" s="33">
        <v>-928.37952879359261</v>
      </c>
      <c r="H244" s="33">
        <v>-584.25747549799996</v>
      </c>
      <c r="I244" s="33">
        <v>-788.74248843158898</v>
      </c>
      <c r="J244" s="33">
        <v>-660.49998103199982</v>
      </c>
      <c r="K244" s="33">
        <v>-684.69411123999987</v>
      </c>
      <c r="L244" s="33">
        <v>-646.30064898550393</v>
      </c>
      <c r="M244" s="33">
        <v>-740.15143683999986</v>
      </c>
      <c r="N244" s="33">
        <v>-625.32111798715118</v>
      </c>
      <c r="O244" s="33">
        <v>-746.79698381999992</v>
      </c>
      <c r="P244" s="33">
        <v>-746.79698381999981</v>
      </c>
      <c r="Q244" s="33" t="s">
        <v>27</v>
      </c>
      <c r="R244" s="33">
        <f t="shared" si="34"/>
        <v>-2516.3792235026549</v>
      </c>
      <c r="S244" s="33">
        <f t="shared" si="35"/>
        <v>-3707.1820041515884</v>
      </c>
    </row>
    <row r="245" spans="1:19" s="50" customFormat="1" outlineLevel="1" x14ac:dyDescent="0.25">
      <c r="A245" s="47" t="s">
        <v>384</v>
      </c>
      <c r="B245" s="48" t="s">
        <v>385</v>
      </c>
      <c r="C245" s="49" t="s">
        <v>26</v>
      </c>
      <c r="D245" s="33">
        <v>0.15000000043723957</v>
      </c>
      <c r="E245" s="33">
        <v>0</v>
      </c>
      <c r="F245" s="33">
        <v>0.64497099528183688</v>
      </c>
      <c r="G245" s="33">
        <v>0.40820772568081909</v>
      </c>
      <c r="H245" s="33">
        <v>0</v>
      </c>
      <c r="I245" s="33">
        <v>5.3913080302456793</v>
      </c>
      <c r="J245" s="33">
        <v>0</v>
      </c>
      <c r="K245" s="33">
        <v>0.14999990399999999</v>
      </c>
      <c r="L245" s="33">
        <v>0</v>
      </c>
      <c r="M245" s="33">
        <v>0.14999990399999999</v>
      </c>
      <c r="N245" s="33">
        <v>0</v>
      </c>
      <c r="O245" s="33">
        <v>0.14999990399999999</v>
      </c>
      <c r="P245" s="33">
        <v>0.14999990399999999</v>
      </c>
      <c r="Q245" s="33" t="s">
        <v>27</v>
      </c>
      <c r="R245" s="33">
        <f t="shared" si="34"/>
        <v>0</v>
      </c>
      <c r="S245" s="33">
        <f t="shared" si="35"/>
        <v>5.9913076462456809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913.90281242512719</v>
      </c>
      <c r="E246" s="33">
        <v>153.17993336552109</v>
      </c>
      <c r="F246" s="33">
        <v>566.44382846877852</v>
      </c>
      <c r="G246" s="33">
        <v>1256.9021227692865</v>
      </c>
      <c r="H246" s="33">
        <v>272.17408139178792</v>
      </c>
      <c r="I246" s="33">
        <v>588.16949577460446</v>
      </c>
      <c r="J246" s="33">
        <v>214.75894927101785</v>
      </c>
      <c r="K246" s="33">
        <v>198.33238292811671</v>
      </c>
      <c r="L246" s="33">
        <v>-120.70387271062788</v>
      </c>
      <c r="M246" s="33">
        <v>216.87470926597848</v>
      </c>
      <c r="N246" s="33">
        <v>-190.34330284982661</v>
      </c>
      <c r="O246" s="33">
        <v>194.60592558841063</v>
      </c>
      <c r="P246" s="33">
        <v>341.71557706018712</v>
      </c>
      <c r="Q246" s="33" t="s">
        <v>27</v>
      </c>
      <c r="R246" s="33">
        <f t="shared" si="34"/>
        <v>175.88585510235129</v>
      </c>
      <c r="S246" s="33">
        <f t="shared" si="35"/>
        <v>1539.6980906172973</v>
      </c>
    </row>
    <row r="247" spans="1:19" s="50" customFormat="1" outlineLevel="1" x14ac:dyDescent="0.25">
      <c r="A247" s="47" t="s">
        <v>388</v>
      </c>
      <c r="B247" s="48" t="s">
        <v>389</v>
      </c>
      <c r="C247" s="49" t="s">
        <v>26</v>
      </c>
      <c r="D247" s="33">
        <v>910.04536254718005</v>
      </c>
      <c r="E247" s="33">
        <v>149</v>
      </c>
      <c r="F247" s="33">
        <v>547.00000004200331</v>
      </c>
      <c r="G247" s="33">
        <v>1247.7854071243955</v>
      </c>
      <c r="H247" s="33">
        <v>267.87347619520824</v>
      </c>
      <c r="I247" s="33">
        <v>583.08388710346571</v>
      </c>
      <c r="J247" s="33">
        <v>210.34692378447181</v>
      </c>
      <c r="K247" s="33">
        <v>193.1039669501327</v>
      </c>
      <c r="L247" s="33">
        <v>-125.23183701521987</v>
      </c>
      <c r="M247" s="33">
        <v>211.49777368887521</v>
      </c>
      <c r="N247" s="33">
        <v>-194.87126715441863</v>
      </c>
      <c r="O247" s="33">
        <v>189.07452962822299</v>
      </c>
      <c r="P247" s="33">
        <v>336.18418109999993</v>
      </c>
      <c r="Q247" s="33" t="s">
        <v>27</v>
      </c>
      <c r="R247" s="33">
        <f t="shared" si="34"/>
        <v>158.11729581004155</v>
      </c>
      <c r="S247" s="33">
        <f t="shared" si="35"/>
        <v>1512.9443384706965</v>
      </c>
    </row>
    <row r="248" spans="1:19" s="50" customFormat="1" outlineLevel="1" x14ac:dyDescent="0.25">
      <c r="A248" s="47" t="s">
        <v>390</v>
      </c>
      <c r="B248" s="48" t="s">
        <v>391</v>
      </c>
      <c r="C248" s="49" t="s">
        <v>26</v>
      </c>
      <c r="D248" s="33">
        <v>3.8574498779471469</v>
      </c>
      <c r="E248" s="33">
        <v>4.1799333655210944</v>
      </c>
      <c r="F248" s="33">
        <v>19.443828426775269</v>
      </c>
      <c r="G248" s="33">
        <v>9.1167156448909736</v>
      </c>
      <c r="H248" s="33">
        <v>4.3006051965796814</v>
      </c>
      <c r="I248" s="33">
        <v>5.0856086711387434</v>
      </c>
      <c r="J248" s="33">
        <v>4.4120254865460424</v>
      </c>
      <c r="K248" s="33">
        <v>5.2284159779840138</v>
      </c>
      <c r="L248" s="33">
        <v>4.5279643045919897</v>
      </c>
      <c r="M248" s="33">
        <v>5.3769355771032679</v>
      </c>
      <c r="N248" s="33">
        <v>4.5279643045920182</v>
      </c>
      <c r="O248" s="33">
        <v>5.5313959601876377</v>
      </c>
      <c r="P248" s="33">
        <v>5.5313959601871829</v>
      </c>
      <c r="Q248" s="33" t="s">
        <v>27</v>
      </c>
      <c r="R248" s="33">
        <f t="shared" si="34"/>
        <v>17.768559292309732</v>
      </c>
      <c r="S248" s="33">
        <f t="shared" si="35"/>
        <v>26.753752146600846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-378.11019113796903</v>
      </c>
      <c r="E249" s="33">
        <v>-4.5474735088646413E-15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27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29.096990538389321</v>
      </c>
      <c r="E250" s="33">
        <v>-15.873838659399615</v>
      </c>
      <c r="F250" s="33">
        <v>218.3335235661217</v>
      </c>
      <c r="G250" s="33">
        <v>116.14600582451931</v>
      </c>
      <c r="H250" s="33">
        <v>-4.2233348061218976</v>
      </c>
      <c r="I250" s="33">
        <v>-143.60478882130019</v>
      </c>
      <c r="J250" s="33">
        <v>11.656791436585081</v>
      </c>
      <c r="K250" s="33">
        <v>-3.5635244655841802</v>
      </c>
      <c r="L250" s="33">
        <v>11.748045835681125</v>
      </c>
      <c r="M250" s="33">
        <v>-9.6734416115873501</v>
      </c>
      <c r="N250" s="33">
        <v>-1.0340551207407316</v>
      </c>
      <c r="O250" s="33">
        <v>-15.899547451881062</v>
      </c>
      <c r="P250" s="33">
        <v>-6.4407868546599047</v>
      </c>
      <c r="Q250" s="33" t="s">
        <v>27</v>
      </c>
      <c r="R250" s="33">
        <f t="shared" si="34"/>
        <v>18.147447345403577</v>
      </c>
      <c r="S250" s="33">
        <f t="shared" si="35"/>
        <v>-179.18208920501269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-1.0938514786573705E-4</v>
      </c>
      <c r="E251" s="33">
        <v>29.096881153242165</v>
      </c>
      <c r="F251" s="33">
        <v>13.223042493841641</v>
      </c>
      <c r="G251" s="33">
        <v>231.5565660599606</v>
      </c>
      <c r="H251" s="33">
        <v>46.797794231875095</v>
      </c>
      <c r="I251" s="33">
        <v>347.7025718844817</v>
      </c>
      <c r="J251" s="33">
        <v>42.574459425752288</v>
      </c>
      <c r="K251" s="33">
        <v>204.0977830631806</v>
      </c>
      <c r="L251" s="33">
        <v>54.231250862337369</v>
      </c>
      <c r="M251" s="33">
        <v>200.5342585975946</v>
      </c>
      <c r="N251" s="33">
        <v>65.979296698017578</v>
      </c>
      <c r="O251" s="33">
        <v>190.86081698600725</v>
      </c>
      <c r="P251" s="33">
        <v>174.96126953412619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29.096881153241455</v>
      </c>
      <c r="E252" s="33">
        <v>13.22304249384255</v>
      </c>
      <c r="F252" s="33">
        <v>231.55656605996333</v>
      </c>
      <c r="G252" s="33">
        <v>347.70257188447988</v>
      </c>
      <c r="H252" s="33">
        <v>42.574459425753197</v>
      </c>
      <c r="I252" s="33">
        <v>204.09778306318151</v>
      </c>
      <c r="J252" s="33">
        <v>54.231250862337369</v>
      </c>
      <c r="K252" s="33">
        <v>200.53425859759642</v>
      </c>
      <c r="L252" s="33">
        <v>65.979296698018487</v>
      </c>
      <c r="M252" s="33">
        <v>190.86081698600725</v>
      </c>
      <c r="N252" s="33">
        <v>64.945241577276846</v>
      </c>
      <c r="O252" s="33">
        <v>174.96126953412619</v>
      </c>
      <c r="P252" s="33">
        <v>168.52048267946628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1" t="s">
        <v>402</v>
      </c>
      <c r="C254" s="32" t="s">
        <v>26</v>
      </c>
      <c r="D254" s="33">
        <v>380.67971747523677</v>
      </c>
      <c r="E254" s="33">
        <v>405.8652858756746</v>
      </c>
      <c r="F254" s="33">
        <v>505.88486876715808</v>
      </c>
      <c r="G254" s="33">
        <v>418.9643194780146</v>
      </c>
      <c r="H254" s="33">
        <v>515.87267093974685</v>
      </c>
      <c r="I254" s="33">
        <v>431.91516432636149</v>
      </c>
      <c r="J254" s="33">
        <v>509.63579158327786</v>
      </c>
      <c r="K254" s="33">
        <v>426.5642136973093</v>
      </c>
      <c r="L254" s="33">
        <v>510.45036484552412</v>
      </c>
      <c r="M254" s="33">
        <v>427.62185358592779</v>
      </c>
      <c r="N254" s="33">
        <v>510.45036484552418</v>
      </c>
      <c r="O254" s="33">
        <v>427.8193235393565</v>
      </c>
      <c r="P254" s="33">
        <v>422.91486427382489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5" t="s">
        <v>403</v>
      </c>
      <c r="B255" s="40" t="s">
        <v>404</v>
      </c>
      <c r="C255" s="37" t="s">
        <v>26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5" t="s">
        <v>405</v>
      </c>
      <c r="B256" s="42" t="s">
        <v>406</v>
      </c>
      <c r="C256" s="37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5" t="s">
        <v>407</v>
      </c>
      <c r="B257" s="42" t="s">
        <v>408</v>
      </c>
      <c r="C257" s="37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5" t="s">
        <v>409</v>
      </c>
      <c r="B258" s="43" t="s">
        <v>406</v>
      </c>
      <c r="C258" s="37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5" t="s">
        <v>410</v>
      </c>
      <c r="B259" s="42" t="s">
        <v>33</v>
      </c>
      <c r="C259" s="37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5" t="s">
        <v>411</v>
      </c>
      <c r="B260" s="43" t="s">
        <v>406</v>
      </c>
      <c r="C260" s="37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5" t="s">
        <v>412</v>
      </c>
      <c r="B261" s="42" t="s">
        <v>35</v>
      </c>
      <c r="C261" s="37" t="s">
        <v>26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5" t="s">
        <v>413</v>
      </c>
      <c r="B262" s="43" t="s">
        <v>406</v>
      </c>
      <c r="C262" s="37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5" t="s">
        <v>414</v>
      </c>
      <c r="B263" s="40" t="s">
        <v>415</v>
      </c>
      <c r="C263" s="37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5" t="s">
        <v>416</v>
      </c>
      <c r="B264" s="42" t="s">
        <v>406</v>
      </c>
      <c r="C264" s="37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5" t="s">
        <v>417</v>
      </c>
      <c r="B265" s="39" t="s">
        <v>418</v>
      </c>
      <c r="C265" s="37" t="s">
        <v>26</v>
      </c>
      <c r="D265" s="33">
        <v>337.38422975999993</v>
      </c>
      <c r="E265" s="33">
        <v>347.62104223999972</v>
      </c>
      <c r="F265" s="33">
        <v>440.4662045999998</v>
      </c>
      <c r="G265" s="33">
        <v>390.50970607515114</v>
      </c>
      <c r="H265" s="33">
        <v>429.4338751523735</v>
      </c>
      <c r="I265" s="33">
        <v>388.46063757311612</v>
      </c>
      <c r="J265" s="33">
        <v>423.19699579590446</v>
      </c>
      <c r="K265" s="33">
        <v>383.10968694406387</v>
      </c>
      <c r="L265" s="33">
        <v>424.01156905815083</v>
      </c>
      <c r="M265" s="33">
        <v>384.16732683268236</v>
      </c>
      <c r="N265" s="33">
        <v>424.01156905815083</v>
      </c>
      <c r="O265" s="33">
        <v>384.36479678611113</v>
      </c>
      <c r="P265" s="33">
        <v>384.3647967861109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5" t="s">
        <v>419</v>
      </c>
      <c r="B266" s="42" t="s">
        <v>406</v>
      </c>
      <c r="C266" s="37" t="s">
        <v>26</v>
      </c>
      <c r="D266" s="33">
        <v>101.80095880999998</v>
      </c>
      <c r="E266" s="33">
        <v>39.122752720000051</v>
      </c>
      <c r="F266" s="33">
        <v>54.262742580000022</v>
      </c>
      <c r="G266" s="33">
        <v>57.933285148000152</v>
      </c>
      <c r="H266" s="33">
        <v>46.040319288625753</v>
      </c>
      <c r="I266" s="33">
        <v>62.850254294838422</v>
      </c>
      <c r="J266" s="33">
        <v>37.142353436419469</v>
      </c>
      <c r="K266" s="33">
        <v>66.084833240900934</v>
      </c>
      <c r="L266" s="33">
        <v>29.284180234654887</v>
      </c>
      <c r="M266" s="33">
        <v>68.654485188363921</v>
      </c>
      <c r="N266" s="33">
        <v>29.065887574654759</v>
      </c>
      <c r="O266" s="33">
        <v>72.048847033244769</v>
      </c>
      <c r="P266" s="33">
        <v>72.048847033244769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5" t="s">
        <v>420</v>
      </c>
      <c r="B267" s="39" t="s">
        <v>421</v>
      </c>
      <c r="C267" s="37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5" t="s">
        <v>422</v>
      </c>
      <c r="B268" s="42" t="s">
        <v>406</v>
      </c>
      <c r="C268" s="37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5" t="s">
        <v>423</v>
      </c>
      <c r="B269" s="39" t="s">
        <v>424</v>
      </c>
      <c r="C269" s="37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5" t="s">
        <v>425</v>
      </c>
      <c r="B270" s="42" t="s">
        <v>406</v>
      </c>
      <c r="C270" s="37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5" t="s">
        <v>426</v>
      </c>
      <c r="B271" s="39" t="s">
        <v>427</v>
      </c>
      <c r="C271" s="37" t="s">
        <v>26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5" t="s">
        <v>428</v>
      </c>
      <c r="B272" s="42" t="s">
        <v>406</v>
      </c>
      <c r="C272" s="37" t="s">
        <v>26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5" t="s">
        <v>429</v>
      </c>
      <c r="B273" s="39" t="s">
        <v>430</v>
      </c>
      <c r="C273" s="37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5" t="s">
        <v>431</v>
      </c>
      <c r="B274" s="42" t="s">
        <v>406</v>
      </c>
      <c r="C274" s="37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5" t="s">
        <v>432</v>
      </c>
      <c r="B275" s="40" t="s">
        <v>433</v>
      </c>
      <c r="C275" s="37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5" t="s">
        <v>434</v>
      </c>
      <c r="B276" s="42" t="s">
        <v>406</v>
      </c>
      <c r="C276" s="37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5" t="s">
        <v>435</v>
      </c>
      <c r="B277" s="42" t="s">
        <v>51</v>
      </c>
      <c r="C277" s="37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5" t="s">
        <v>436</v>
      </c>
      <c r="B278" s="43" t="s">
        <v>406</v>
      </c>
      <c r="C278" s="37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5" t="s">
        <v>437</v>
      </c>
      <c r="B279" s="42" t="s">
        <v>53</v>
      </c>
      <c r="C279" s="37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5" t="s">
        <v>438</v>
      </c>
      <c r="B280" s="43" t="s">
        <v>406</v>
      </c>
      <c r="C280" s="37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5" t="s">
        <v>439</v>
      </c>
      <c r="B281" s="40" t="s">
        <v>440</v>
      </c>
      <c r="C281" s="37" t="s">
        <v>26</v>
      </c>
      <c r="D281" s="33">
        <v>43.295487715236845</v>
      </c>
      <c r="E281" s="33">
        <v>58.244243635674877</v>
      </c>
      <c r="F281" s="33">
        <v>65.418664167158283</v>
      </c>
      <c r="G281" s="33">
        <v>28.454613402863458</v>
      </c>
      <c r="H281" s="33">
        <v>86.438795787373351</v>
      </c>
      <c r="I281" s="33">
        <v>43.454526753245375</v>
      </c>
      <c r="J281" s="33">
        <v>86.438795787373408</v>
      </c>
      <c r="K281" s="33">
        <v>43.454526753245432</v>
      </c>
      <c r="L281" s="33">
        <v>86.438795787373294</v>
      </c>
      <c r="M281" s="33">
        <v>43.454526753245432</v>
      </c>
      <c r="N281" s="33">
        <v>86.438795787373351</v>
      </c>
      <c r="O281" s="33">
        <v>43.454526753245375</v>
      </c>
      <c r="P281" s="33">
        <v>38.550067487713989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5" t="s">
        <v>441</v>
      </c>
      <c r="B282" s="42" t="s">
        <v>406</v>
      </c>
      <c r="C282" s="37" t="s">
        <v>26</v>
      </c>
      <c r="D282" s="33">
        <v>11.956206506795056</v>
      </c>
      <c r="E282" s="33">
        <v>5.9657605918505539</v>
      </c>
      <c r="F282" s="33">
        <v>3.851948016894184</v>
      </c>
      <c r="G282" s="33">
        <v>-5.0851251401629654</v>
      </c>
      <c r="H282" s="33">
        <v>9.2588517589677863</v>
      </c>
      <c r="I282" s="33">
        <v>-4.2019431668892935</v>
      </c>
      <c r="J282" s="33">
        <v>9.2588517589678077</v>
      </c>
      <c r="K282" s="33">
        <v>-4.2019431668891229</v>
      </c>
      <c r="L282" s="33">
        <v>9.2588517589678183</v>
      </c>
      <c r="M282" s="33">
        <v>-4.2019431668880145</v>
      </c>
      <c r="N282" s="33">
        <v>-0.43030610999986862</v>
      </c>
      <c r="O282" s="33">
        <v>-4.2019431668867213</v>
      </c>
      <c r="P282" s="33">
        <v>2.2698292216326763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1" t="s">
        <v>443</v>
      </c>
      <c r="C283" s="32" t="s">
        <v>26</v>
      </c>
      <c r="D283" s="33">
        <v>668.68681288056428</v>
      </c>
      <c r="E283" s="33">
        <v>688.71482268783257</v>
      </c>
      <c r="F283" s="33">
        <v>1044.5296243926809</v>
      </c>
      <c r="G283" s="33">
        <v>1242.5988538808911</v>
      </c>
      <c r="H283" s="33">
        <v>712.0801280442729</v>
      </c>
      <c r="I283" s="33">
        <v>970.63365923758283</v>
      </c>
      <c r="J283" s="33">
        <v>813.38794939951413</v>
      </c>
      <c r="K283" s="33">
        <v>1126.8618981370437</v>
      </c>
      <c r="L283" s="33">
        <v>844.51264722871497</v>
      </c>
      <c r="M283" s="33">
        <v>1058.5265242344519</v>
      </c>
      <c r="N283" s="33">
        <v>824.98850362301778</v>
      </c>
      <c r="O283" s="33">
        <v>908.24947268226003</v>
      </c>
      <c r="P283" s="33">
        <v>885.24709527531604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5" t="s">
        <v>444</v>
      </c>
      <c r="B284" s="40" t="s">
        <v>445</v>
      </c>
      <c r="C284" s="37" t="s">
        <v>26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5" t="s">
        <v>446</v>
      </c>
      <c r="B285" s="42" t="s">
        <v>406</v>
      </c>
      <c r="C285" s="37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5" t="s">
        <v>447</v>
      </c>
      <c r="B286" s="40" t="s">
        <v>448</v>
      </c>
      <c r="C286" s="37" t="s">
        <v>26</v>
      </c>
      <c r="D286" s="33">
        <v>65.878827550000054</v>
      </c>
      <c r="E286" s="33">
        <v>88.495324260000203</v>
      </c>
      <c r="F286" s="33">
        <v>54.915927339000042</v>
      </c>
      <c r="G286" s="33">
        <v>132.26400893100006</v>
      </c>
      <c r="H286" s="33">
        <v>167.34804188169539</v>
      </c>
      <c r="I286" s="33">
        <v>98.900820546000034</v>
      </c>
      <c r="J286" s="33">
        <v>182.77673794599798</v>
      </c>
      <c r="K286" s="33">
        <v>103.80463483599992</v>
      </c>
      <c r="L286" s="33">
        <v>182.20331018750289</v>
      </c>
      <c r="M286" s="33">
        <v>106.87023810800002</v>
      </c>
      <c r="N286" s="33">
        <v>182.20331018750289</v>
      </c>
      <c r="O286" s="33">
        <v>112.75762162200012</v>
      </c>
      <c r="P286" s="33">
        <v>112.75762162200012</v>
      </c>
      <c r="Q286" s="33" t="s">
        <v>27</v>
      </c>
      <c r="R286" s="33" t="s">
        <v>27</v>
      </c>
      <c r="S286" s="33" t="s">
        <v>27</v>
      </c>
    </row>
    <row r="287" spans="1:19" s="7" customFormat="1" ht="15.75" customHeight="1" outlineLevel="2" x14ac:dyDescent="0.25">
      <c r="A287" s="35" t="s">
        <v>449</v>
      </c>
      <c r="B287" s="42" t="s">
        <v>276</v>
      </c>
      <c r="C287" s="37" t="s">
        <v>26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27</v>
      </c>
      <c r="R287" s="33" t="s">
        <v>27</v>
      </c>
      <c r="S287" s="33" t="s">
        <v>27</v>
      </c>
    </row>
    <row r="288" spans="1:19" s="7" customFormat="1" ht="15.75" customHeight="1" outlineLevel="2" x14ac:dyDescent="0.25">
      <c r="A288" s="35" t="s">
        <v>450</v>
      </c>
      <c r="B288" s="43" t="s">
        <v>406</v>
      </c>
      <c r="C288" s="37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ht="15.75" customHeight="1" outlineLevel="2" x14ac:dyDescent="0.25">
      <c r="A289" s="35" t="s">
        <v>451</v>
      </c>
      <c r="B289" s="42" t="s">
        <v>452</v>
      </c>
      <c r="C289" s="37" t="s">
        <v>26</v>
      </c>
      <c r="D289" s="33">
        <v>65.878827550000054</v>
      </c>
      <c r="E289" s="33">
        <v>88.495324260000203</v>
      </c>
      <c r="F289" s="33">
        <v>54.915927339000042</v>
      </c>
      <c r="G289" s="33">
        <v>132.26400893100006</v>
      </c>
      <c r="H289" s="33">
        <v>167.34804188169539</v>
      </c>
      <c r="I289" s="33">
        <v>98.900820546000034</v>
      </c>
      <c r="J289" s="33">
        <v>182.77673794599798</v>
      </c>
      <c r="K289" s="33">
        <v>103.80463483599992</v>
      </c>
      <c r="L289" s="33">
        <v>182.20331018750289</v>
      </c>
      <c r="M289" s="33">
        <v>106.87023810800002</v>
      </c>
      <c r="N289" s="33">
        <v>182.20331018750289</v>
      </c>
      <c r="O289" s="33">
        <v>112.75762162200012</v>
      </c>
      <c r="P289" s="33">
        <v>112.75762162200012</v>
      </c>
      <c r="Q289" s="33" t="s">
        <v>27</v>
      </c>
      <c r="R289" s="33" t="s">
        <v>27</v>
      </c>
      <c r="S289" s="33" t="s">
        <v>27</v>
      </c>
    </row>
    <row r="290" spans="1:19" s="7" customFormat="1" ht="15.75" customHeight="1" outlineLevel="2" x14ac:dyDescent="0.25">
      <c r="A290" s="35" t="s">
        <v>453</v>
      </c>
      <c r="B290" s="43" t="s">
        <v>406</v>
      </c>
      <c r="C290" s="37" t="s">
        <v>26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5" t="s">
        <v>454</v>
      </c>
      <c r="B291" s="40" t="s">
        <v>455</v>
      </c>
      <c r="C291" s="37" t="s">
        <v>26</v>
      </c>
      <c r="D291" s="33">
        <v>96.317114829999994</v>
      </c>
      <c r="E291" s="33">
        <v>92.737426867418463</v>
      </c>
      <c r="F291" s="33">
        <v>119.55659427741845</v>
      </c>
      <c r="G291" s="33">
        <v>133.18871552895993</v>
      </c>
      <c r="H291" s="33">
        <v>100.42083783741855</v>
      </c>
      <c r="I291" s="33">
        <v>133.18871552896005</v>
      </c>
      <c r="J291" s="33">
        <v>100.42083783741855</v>
      </c>
      <c r="K291" s="33">
        <v>133.18871552896005</v>
      </c>
      <c r="L291" s="33">
        <v>100.42083783741855</v>
      </c>
      <c r="M291" s="33">
        <v>133.18871552896005</v>
      </c>
      <c r="N291" s="33">
        <v>120.99322558385553</v>
      </c>
      <c r="O291" s="33">
        <v>133.18871552896005</v>
      </c>
      <c r="P291" s="33">
        <v>133.18871552896005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5" t="s">
        <v>456</v>
      </c>
      <c r="B292" s="42" t="s">
        <v>406</v>
      </c>
      <c r="C292" s="37" t="s">
        <v>26</v>
      </c>
      <c r="D292" s="33">
        <v>-1.0000083420891315E-8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5" t="s">
        <v>457</v>
      </c>
      <c r="B293" s="40" t="s">
        <v>458</v>
      </c>
      <c r="C293" s="37" t="s">
        <v>26</v>
      </c>
      <c r="D293" s="33">
        <v>21.387015059999989</v>
      </c>
      <c r="E293" s="33">
        <v>19.702152209999998</v>
      </c>
      <c r="F293" s="33">
        <v>17.394442250000019</v>
      </c>
      <c r="G293" s="33">
        <v>10.974245510990567</v>
      </c>
      <c r="H293" s="33">
        <v>12.296812184999959</v>
      </c>
      <c r="I293" s="33">
        <v>10.974245510990556</v>
      </c>
      <c r="J293" s="33">
        <v>12.296812184999959</v>
      </c>
      <c r="K293" s="33">
        <v>10.974245510990556</v>
      </c>
      <c r="L293" s="33">
        <v>12.296812184999959</v>
      </c>
      <c r="M293" s="33">
        <v>10.974245510990556</v>
      </c>
      <c r="N293" s="33">
        <v>19.622451847838587</v>
      </c>
      <c r="O293" s="33">
        <v>10.974245510990556</v>
      </c>
      <c r="P293" s="33">
        <v>10.974245510990556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5" t="s">
        <v>459</v>
      </c>
      <c r="B294" s="42" t="s">
        <v>406</v>
      </c>
      <c r="C294" s="37" t="s">
        <v>26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5" t="s">
        <v>460</v>
      </c>
      <c r="B295" s="40" t="s">
        <v>461</v>
      </c>
      <c r="C295" s="37" t="s">
        <v>26</v>
      </c>
      <c r="D295" s="33">
        <v>42.862162772360001</v>
      </c>
      <c r="E295" s="33">
        <v>47.74715796919989</v>
      </c>
      <c r="F295" s="33">
        <v>47.336854726295265</v>
      </c>
      <c r="G295" s="33">
        <v>80.915409334932903</v>
      </c>
      <c r="H295" s="33">
        <v>58.013166648087513</v>
      </c>
      <c r="I295" s="33">
        <v>80.915409334932889</v>
      </c>
      <c r="J295" s="33">
        <v>58.013166648087513</v>
      </c>
      <c r="K295" s="33">
        <v>80.915409334932889</v>
      </c>
      <c r="L295" s="33">
        <v>58.013166648087513</v>
      </c>
      <c r="M295" s="33">
        <v>80.915409334932875</v>
      </c>
      <c r="N295" s="33">
        <v>58.013166648087513</v>
      </c>
      <c r="O295" s="33">
        <v>80.915409334932761</v>
      </c>
      <c r="P295" s="33">
        <v>80.915409334932761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5" t="s">
        <v>462</v>
      </c>
      <c r="B296" s="42" t="s">
        <v>406</v>
      </c>
      <c r="C296" s="37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5" t="s">
        <v>463</v>
      </c>
      <c r="B297" s="40" t="s">
        <v>464</v>
      </c>
      <c r="C297" s="37" t="s">
        <v>26</v>
      </c>
      <c r="D297" s="33">
        <v>94.585781198424698</v>
      </c>
      <c r="E297" s="33">
        <v>136.02479997313384</v>
      </c>
      <c r="F297" s="33">
        <v>159.827768042386</v>
      </c>
      <c r="G297" s="33">
        <v>84.164296867216294</v>
      </c>
      <c r="H297" s="33">
        <v>107.38731818011571</v>
      </c>
      <c r="I297" s="33">
        <v>134.43730585320384</v>
      </c>
      <c r="J297" s="33">
        <v>110.26868199105371</v>
      </c>
      <c r="K297" s="33">
        <v>154.07250893012298</v>
      </c>
      <c r="L297" s="33">
        <v>126.81455628160765</v>
      </c>
      <c r="M297" s="33">
        <v>164.83850002988515</v>
      </c>
      <c r="N297" s="33">
        <v>135.11478818663431</v>
      </c>
      <c r="O297" s="33">
        <v>166.04552301344884</v>
      </c>
      <c r="P297" s="33">
        <v>167.84965901344884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5" t="s">
        <v>465</v>
      </c>
      <c r="B298" s="42" t="s">
        <v>406</v>
      </c>
      <c r="C298" s="37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5" t="s">
        <v>466</v>
      </c>
      <c r="B299" s="40" t="s">
        <v>467</v>
      </c>
      <c r="C299" s="37" t="s">
        <v>26</v>
      </c>
      <c r="D299" s="33">
        <v>72.547942110000008</v>
      </c>
      <c r="E299" s="33">
        <v>29.740215639999999</v>
      </c>
      <c r="F299" s="33">
        <v>193.28597463</v>
      </c>
      <c r="G299" s="33">
        <v>407.81951597999995</v>
      </c>
      <c r="H299" s="33">
        <v>7</v>
      </c>
      <c r="I299" s="33">
        <v>135.33116891999993</v>
      </c>
      <c r="J299" s="33">
        <v>7</v>
      </c>
      <c r="K299" s="33">
        <v>140.49151839999993</v>
      </c>
      <c r="L299" s="33">
        <v>7</v>
      </c>
      <c r="M299" s="33">
        <v>138.10252505999995</v>
      </c>
      <c r="N299" s="33">
        <v>7</v>
      </c>
      <c r="O299" s="33">
        <v>16.656092139999963</v>
      </c>
      <c r="P299" s="33">
        <v>16.656092139999963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5" t="s">
        <v>468</v>
      </c>
      <c r="B300" s="42" t="s">
        <v>406</v>
      </c>
      <c r="C300" s="37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5" t="s">
        <v>469</v>
      </c>
      <c r="B301" s="40" t="s">
        <v>470</v>
      </c>
      <c r="C301" s="37" t="s">
        <v>26</v>
      </c>
      <c r="D301" s="33">
        <v>132.85174199658306</v>
      </c>
      <c r="E301" s="33">
        <v>105.6428192321778</v>
      </c>
      <c r="F301" s="33">
        <v>129.80605672631617</v>
      </c>
      <c r="G301" s="33">
        <v>86.55002855272356</v>
      </c>
      <c r="H301" s="33">
        <v>83.749631277947799</v>
      </c>
      <c r="I301" s="33">
        <v>79.509160271134689</v>
      </c>
      <c r="J301" s="33">
        <v>166.74739275794784</v>
      </c>
      <c r="K301" s="33">
        <v>212.93606301113468</v>
      </c>
      <c r="L301" s="33">
        <v>181.56250119794782</v>
      </c>
      <c r="M301" s="33">
        <v>141.33389013113472</v>
      </c>
      <c r="N301" s="33">
        <v>125.8400982779478</v>
      </c>
      <c r="O301" s="33">
        <v>111.27712030113466</v>
      </c>
      <c r="P301" s="33">
        <v>62.794979131134703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5" t="s">
        <v>471</v>
      </c>
      <c r="B302" s="42" t="s">
        <v>406</v>
      </c>
      <c r="C302" s="37" t="s">
        <v>26</v>
      </c>
      <c r="D302" s="33">
        <v>33.58397531</v>
      </c>
      <c r="E302" s="33">
        <v>19.965395210000001</v>
      </c>
      <c r="F302" s="33">
        <v>29.376923990000002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5" t="s">
        <v>472</v>
      </c>
      <c r="B303" s="40" t="s">
        <v>473</v>
      </c>
      <c r="C303" s="37" t="s">
        <v>26</v>
      </c>
      <c r="D303" s="33">
        <v>142.25622736319642</v>
      </c>
      <c r="E303" s="33">
        <v>168.62492653590246</v>
      </c>
      <c r="F303" s="33">
        <v>322.40600640126479</v>
      </c>
      <c r="G303" s="33">
        <v>306.72263317506776</v>
      </c>
      <c r="H303" s="33">
        <v>175.86432003400796</v>
      </c>
      <c r="I303" s="33">
        <v>297.37683327236084</v>
      </c>
      <c r="J303" s="33">
        <v>175.86432003400856</v>
      </c>
      <c r="K303" s="33">
        <v>290.47880258490261</v>
      </c>
      <c r="L303" s="33">
        <v>176.20146289115058</v>
      </c>
      <c r="M303" s="33">
        <v>282.30300053054862</v>
      </c>
      <c r="N303" s="33">
        <v>176.20146289115104</v>
      </c>
      <c r="O303" s="33">
        <v>276.43474523079306</v>
      </c>
      <c r="P303" s="33">
        <v>300.11037299384913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5" t="s">
        <v>474</v>
      </c>
      <c r="B304" s="42" t="s">
        <v>406</v>
      </c>
      <c r="C304" s="37" t="s">
        <v>26</v>
      </c>
      <c r="D304" s="33">
        <v>29.258358889597353</v>
      </c>
      <c r="E304" s="33">
        <v>14.985213987448841</v>
      </c>
      <c r="F304" s="33">
        <v>14.754227053905147</v>
      </c>
      <c r="G304" s="33">
        <v>0</v>
      </c>
      <c r="H304" s="33">
        <v>14.714238537376772</v>
      </c>
      <c r="I304" s="33">
        <v>0</v>
      </c>
      <c r="J304" s="33">
        <v>14.714238537376772</v>
      </c>
      <c r="K304" s="33">
        <v>0</v>
      </c>
      <c r="L304" s="33">
        <v>14.714238537376769</v>
      </c>
      <c r="M304" s="33">
        <v>0</v>
      </c>
      <c r="N304" s="33">
        <v>30.49369505001739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3" customFormat="1" ht="31.5" x14ac:dyDescent="0.25">
      <c r="A305" s="51" t="s">
        <v>475</v>
      </c>
      <c r="B305" s="52" t="s">
        <v>476</v>
      </c>
      <c r="C305" s="32" t="s">
        <v>477</v>
      </c>
      <c r="D305" s="33">
        <v>102.22383915456574</v>
      </c>
      <c r="E305" s="33">
        <v>99.929649336391336</v>
      </c>
      <c r="F305" s="33">
        <v>102.77652472323773</v>
      </c>
      <c r="G305" s="33">
        <v>103.58536236378491</v>
      </c>
      <c r="H305" s="33">
        <v>98.047890617804399</v>
      </c>
      <c r="I305" s="33">
        <v>96.959169996148447</v>
      </c>
      <c r="J305" s="33">
        <v>100.80987640825344</v>
      </c>
      <c r="K305" s="33">
        <v>100.62851350043151</v>
      </c>
      <c r="L305" s="33">
        <v>100.70270197384279</v>
      </c>
      <c r="M305" s="33">
        <v>100.39526045713505</v>
      </c>
      <c r="N305" s="33">
        <v>100.59830984634641</v>
      </c>
      <c r="O305" s="33">
        <v>99.042498794492673</v>
      </c>
      <c r="P305" s="33">
        <v>96.61329310611913</v>
      </c>
      <c r="Q305" s="33" t="s">
        <v>27</v>
      </c>
      <c r="R305" s="33">
        <f t="shared" ref="R305:R306" si="36">H305+J305+L305+N305</f>
        <v>400.15877884624706</v>
      </c>
      <c r="S305" s="33">
        <f t="shared" ref="S305:S306" si="37">I305+K305+M305+O305+P305</f>
        <v>493.6387358543268</v>
      </c>
    </row>
    <row r="306" spans="1:19" s="56" customFormat="1" ht="15.75" customHeight="1" outlineLevel="1" x14ac:dyDescent="0.25">
      <c r="A306" s="54" t="s">
        <v>478</v>
      </c>
      <c r="B306" s="55" t="s">
        <v>479</v>
      </c>
      <c r="C306" s="37" t="s">
        <v>477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27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480</v>
      </c>
      <c r="B307" s="55" t="s">
        <v>481</v>
      </c>
      <c r="C307" s="37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6" customFormat="1" ht="31.5" customHeight="1" outlineLevel="2" x14ac:dyDescent="0.25">
      <c r="A308" s="54" t="s">
        <v>482</v>
      </c>
      <c r="B308" s="55" t="s">
        <v>483</v>
      </c>
      <c r="C308" s="37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6" customFormat="1" ht="31.5" customHeight="1" outlineLevel="2" x14ac:dyDescent="0.25">
      <c r="A309" s="54" t="s">
        <v>484</v>
      </c>
      <c r="B309" s="55" t="s">
        <v>485</v>
      </c>
      <c r="C309" s="37" t="s">
        <v>477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27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486</v>
      </c>
      <c r="B310" s="57" t="s">
        <v>487</v>
      </c>
      <c r="C310" s="37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3" customFormat="1" outlineLevel="1" x14ac:dyDescent="0.25">
      <c r="A311" s="58" t="s">
        <v>488</v>
      </c>
      <c r="B311" s="59" t="s">
        <v>489</v>
      </c>
      <c r="C311" s="37" t="s">
        <v>477</v>
      </c>
      <c r="D311" s="33">
        <v>101.09436221802494</v>
      </c>
      <c r="E311" s="33">
        <v>100.04794563309699</v>
      </c>
      <c r="F311" s="33">
        <v>98.735883695680215</v>
      </c>
      <c r="G311" s="33">
        <v>99.980216830158042</v>
      </c>
      <c r="H311" s="33">
        <v>100.02578005333385</v>
      </c>
      <c r="I311" s="33">
        <v>100.02864224645106</v>
      </c>
      <c r="J311" s="33">
        <v>100.10054721892654</v>
      </c>
      <c r="K311" s="33">
        <v>100.10135431580969</v>
      </c>
      <c r="L311" s="33">
        <v>99.987391691047691</v>
      </c>
      <c r="M311" s="33">
        <v>99.986524802467287</v>
      </c>
      <c r="N311" s="33">
        <v>100</v>
      </c>
      <c r="O311" s="33">
        <v>99.997605246004099</v>
      </c>
      <c r="P311" s="33">
        <v>100</v>
      </c>
      <c r="Q311" s="33" t="s">
        <v>27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490</v>
      </c>
      <c r="B312" s="57" t="s">
        <v>491</v>
      </c>
      <c r="C312" s="37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3" customFormat="1" outlineLevel="1" x14ac:dyDescent="0.25">
      <c r="A313" s="58" t="s">
        <v>492</v>
      </c>
      <c r="B313" s="57" t="s">
        <v>493</v>
      </c>
      <c r="C313" s="37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494</v>
      </c>
      <c r="B314" s="39" t="s">
        <v>495</v>
      </c>
      <c r="C314" s="37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5" t="s">
        <v>496</v>
      </c>
      <c r="B315" s="40" t="s">
        <v>497</v>
      </c>
      <c r="C315" s="37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5" t="s">
        <v>498</v>
      </c>
      <c r="B316" s="60" t="s">
        <v>51</v>
      </c>
      <c r="C316" s="37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5" t="s">
        <v>499</v>
      </c>
      <c r="B317" s="60" t="s">
        <v>53</v>
      </c>
      <c r="C317" s="37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5" t="s">
        <v>503</v>
      </c>
      <c r="B320" s="44" t="s">
        <v>504</v>
      </c>
      <c r="C320" s="37" t="s">
        <v>505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5" t="s">
        <v>506</v>
      </c>
      <c r="B321" s="44" t="s">
        <v>507</v>
      </c>
      <c r="C321" s="37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5" t="s">
        <v>509</v>
      </c>
      <c r="B322" s="44" t="s">
        <v>510</v>
      </c>
      <c r="C322" s="37" t="s">
        <v>505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5" t="s">
        <v>511</v>
      </c>
      <c r="B323" s="44" t="s">
        <v>512</v>
      </c>
      <c r="C323" s="37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5" t="s">
        <v>513</v>
      </c>
      <c r="B324" s="44" t="s">
        <v>514</v>
      </c>
      <c r="C324" s="37" t="s">
        <v>515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5" t="s">
        <v>516</v>
      </c>
      <c r="B325" s="44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5" t="s">
        <v>518</v>
      </c>
      <c r="B326" s="40" t="s">
        <v>519</v>
      </c>
      <c r="C326" s="37" t="s">
        <v>515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5" t="s">
        <v>520</v>
      </c>
      <c r="B327" s="40" t="s">
        <v>521</v>
      </c>
      <c r="C327" s="37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5" t="s">
        <v>523</v>
      </c>
      <c r="B328" s="44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5" t="s">
        <v>525</v>
      </c>
      <c r="B329" s="40" t="s">
        <v>519</v>
      </c>
      <c r="C329" s="37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5" t="s">
        <v>526</v>
      </c>
      <c r="B330" s="40" t="s">
        <v>527</v>
      </c>
      <c r="C330" s="37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5" t="s">
        <v>528</v>
      </c>
      <c r="B331" s="40" t="s">
        <v>521</v>
      </c>
      <c r="C331" s="37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5" t="s">
        <v>529</v>
      </c>
      <c r="B332" s="44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5" t="s">
        <v>531</v>
      </c>
      <c r="B333" s="40" t="s">
        <v>519</v>
      </c>
      <c r="C333" s="37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5" t="s">
        <v>532</v>
      </c>
      <c r="B334" s="40" t="s">
        <v>521</v>
      </c>
      <c r="C334" s="37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5" t="s">
        <v>533</v>
      </c>
      <c r="B335" s="44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5" t="s">
        <v>535</v>
      </c>
      <c r="B336" s="40" t="s">
        <v>519</v>
      </c>
      <c r="C336" s="37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5" t="s">
        <v>536</v>
      </c>
      <c r="B337" s="40" t="s">
        <v>527</v>
      </c>
      <c r="C337" s="37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5" t="s">
        <v>537</v>
      </c>
      <c r="B338" s="40" t="s">
        <v>521</v>
      </c>
      <c r="C338" s="37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5" t="s">
        <v>540</v>
      </c>
      <c r="B340" s="44" t="s">
        <v>541</v>
      </c>
      <c r="C340" s="37" t="s">
        <v>515</v>
      </c>
      <c r="D340" s="33">
        <v>3140.366278</v>
      </c>
      <c r="E340" s="33">
        <v>3353.2427900000002</v>
      </c>
      <c r="F340" s="33">
        <v>3317.6824529999999</v>
      </c>
      <c r="G340" s="33">
        <v>3252.2632489830403</v>
      </c>
      <c r="H340" s="33">
        <v>3264.1446020164881</v>
      </c>
      <c r="I340" s="33">
        <v>3252.2632489830407</v>
      </c>
      <c r="J340" s="33">
        <v>3261.8597007950766</v>
      </c>
      <c r="K340" s="33">
        <v>3252.2632489830407</v>
      </c>
      <c r="L340" s="33">
        <v>3294.478297803028</v>
      </c>
      <c r="M340" s="33">
        <v>3252.2632489830407</v>
      </c>
      <c r="N340" s="33">
        <v>3294.478297803028</v>
      </c>
      <c r="O340" s="33">
        <v>3317.3085139627015</v>
      </c>
      <c r="P340" s="33">
        <v>3317.3085139627015</v>
      </c>
      <c r="Q340" s="33" t="s">
        <v>27</v>
      </c>
      <c r="R340" s="33">
        <f t="shared" ref="R340:R344" si="38">H340+J340+L340+N340</f>
        <v>13114.960898417619</v>
      </c>
      <c r="S340" s="33">
        <f t="shared" ref="S340:S344" si="39">I340+K340+M340+O340+P340</f>
        <v>16391.406774874526</v>
      </c>
    </row>
    <row r="341" spans="1:19" ht="31.5" outlineLevel="2" x14ac:dyDescent="0.25">
      <c r="A341" s="35" t="s">
        <v>542</v>
      </c>
      <c r="B341" s="40" t="s">
        <v>543</v>
      </c>
      <c r="C341" s="37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544</v>
      </c>
      <c r="B342" s="60" t="s">
        <v>545</v>
      </c>
      <c r="C342" s="37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546</v>
      </c>
      <c r="B343" s="60" t="s">
        <v>547</v>
      </c>
      <c r="C343" s="37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548</v>
      </c>
      <c r="B344" s="44" t="s">
        <v>549</v>
      </c>
      <c r="C344" s="37" t="s">
        <v>515</v>
      </c>
      <c r="D344" s="33">
        <v>329.29174000000103</v>
      </c>
      <c r="E344" s="33">
        <v>355.60975400000007</v>
      </c>
      <c r="F344" s="33">
        <v>287.91242899999918</v>
      </c>
      <c r="G344" s="33">
        <v>286.16184684794473</v>
      </c>
      <c r="H344" s="33">
        <v>213.14072789411466</v>
      </c>
      <c r="I344" s="33">
        <v>286.02119573085611</v>
      </c>
      <c r="J344" s="33">
        <v>207.01226869380525</v>
      </c>
      <c r="K344" s="33">
        <v>285.86833464554593</v>
      </c>
      <c r="L344" s="33">
        <v>197.5263760789735</v>
      </c>
      <c r="M344" s="33">
        <v>280.25333219287177</v>
      </c>
      <c r="N344" s="33">
        <v>197.5263760789735</v>
      </c>
      <c r="O344" s="33">
        <v>281.56292624421803</v>
      </c>
      <c r="P344" s="33">
        <v>281.56292624421803</v>
      </c>
      <c r="Q344" s="33" t="s">
        <v>27</v>
      </c>
      <c r="R344" s="33">
        <f t="shared" si="38"/>
        <v>815.20574874586691</v>
      </c>
      <c r="S344" s="33">
        <f t="shared" si="39"/>
        <v>1415.2687150577099</v>
      </c>
    </row>
    <row r="345" spans="1:19" outlineLevel="1" x14ac:dyDescent="0.25">
      <c r="A345" s="35" t="s">
        <v>550</v>
      </c>
      <c r="B345" s="44" t="s">
        <v>551</v>
      </c>
      <c r="C345" s="37" t="s">
        <v>505</v>
      </c>
      <c r="D345" s="33">
        <v>111.73925333500001</v>
      </c>
      <c r="E345" s="33">
        <v>125.51258334000001</v>
      </c>
      <c r="F345" s="33">
        <v>125.89475002</v>
      </c>
      <c r="G345" s="33">
        <v>120.81473502223842</v>
      </c>
      <c r="H345" s="33">
        <v>113.61831912711006</v>
      </c>
      <c r="I345" s="33">
        <v>120.81473502223841</v>
      </c>
      <c r="J345" s="33">
        <v>113.53878630372107</v>
      </c>
      <c r="K345" s="33">
        <v>120.81473502223841</v>
      </c>
      <c r="L345" s="33">
        <v>114.67417416675826</v>
      </c>
      <c r="M345" s="33">
        <v>120.81473502223841</v>
      </c>
      <c r="N345" s="33">
        <v>114.67417416675826</v>
      </c>
      <c r="O345" s="33">
        <v>123.23102972268318</v>
      </c>
      <c r="P345" s="33">
        <v>123.23102972268318</v>
      </c>
      <c r="Q345" s="33" t="s">
        <v>27</v>
      </c>
      <c r="R345" s="33" t="s">
        <v>27</v>
      </c>
      <c r="S345" s="33" t="s">
        <v>27</v>
      </c>
    </row>
    <row r="346" spans="1:19" ht="31.5" customHeight="1" outlineLevel="2" x14ac:dyDescent="0.25">
      <c r="A346" s="35" t="s">
        <v>552</v>
      </c>
      <c r="B346" s="40" t="s">
        <v>553</v>
      </c>
      <c r="C346" s="37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ht="15.75" customHeight="1" outlineLevel="3" x14ac:dyDescent="0.25">
      <c r="A347" s="35" t="s">
        <v>554</v>
      </c>
      <c r="B347" s="60" t="s">
        <v>545</v>
      </c>
      <c r="C347" s="37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ht="15.75" customHeight="1" outlineLevel="3" x14ac:dyDescent="0.25">
      <c r="A348" s="35" t="s">
        <v>555</v>
      </c>
      <c r="B348" s="60" t="s">
        <v>547</v>
      </c>
      <c r="C348" s="37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5" t="s">
        <v>556</v>
      </c>
      <c r="B349" s="44" t="s">
        <v>557</v>
      </c>
      <c r="C349" s="37" t="s">
        <v>558</v>
      </c>
      <c r="D349" s="33">
        <v>163641.20000000001</v>
      </c>
      <c r="E349" s="33">
        <v>170591.22</v>
      </c>
      <c r="F349" s="33">
        <v>185419.34</v>
      </c>
      <c r="G349" s="33">
        <v>171110</v>
      </c>
      <c r="H349" s="33">
        <v>164131</v>
      </c>
      <c r="I349" s="33">
        <v>171340</v>
      </c>
      <c r="J349" s="33">
        <v>164335</v>
      </c>
      <c r="K349" s="33">
        <v>171540</v>
      </c>
      <c r="L349" s="33">
        <v>164538</v>
      </c>
      <c r="M349" s="33">
        <v>172060</v>
      </c>
      <c r="N349" s="33">
        <v>164538</v>
      </c>
      <c r="O349" s="33">
        <v>172480</v>
      </c>
      <c r="P349" s="33">
        <v>172480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5" t="s">
        <v>559</v>
      </c>
      <c r="B350" s="44" t="s">
        <v>560</v>
      </c>
      <c r="C350" s="37" t="s">
        <v>26</v>
      </c>
      <c r="D350" s="33">
        <v>1731.3591799999997</v>
      </c>
      <c r="E350" s="33">
        <v>2000.1403820100008</v>
      </c>
      <c r="F350" s="33">
        <v>2500.5928896700002</v>
      </c>
      <c r="G350" s="33">
        <v>3233.8388950698113</v>
      </c>
      <c r="H350" s="33">
        <v>2774.8889071509284</v>
      </c>
      <c r="I350" s="33">
        <v>3250.9042756300032</v>
      </c>
      <c r="J350" s="33">
        <v>2855.3863442563343</v>
      </c>
      <c r="K350" s="33">
        <v>3404.4215029331708</v>
      </c>
      <c r="L350" s="33">
        <v>3001.8022203580431</v>
      </c>
      <c r="M350" s="33">
        <v>3532.1996664406806</v>
      </c>
      <c r="N350" s="33">
        <v>3091.8562869687844</v>
      </c>
      <c r="O350" s="33">
        <v>3732.9397595581704</v>
      </c>
      <c r="P350" s="33">
        <v>3732.9397595581704</v>
      </c>
      <c r="Q350" s="33" t="s">
        <v>27</v>
      </c>
      <c r="R350" s="33">
        <f t="shared" ref="R350" si="40">H350+J350+L350+N350</f>
        <v>11723.933758734091</v>
      </c>
      <c r="S350" s="33">
        <f t="shared" ref="S350" si="41">I350+K350+M350+O350+P350</f>
        <v>17653.404964120196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5" t="s">
        <v>563</v>
      </c>
      <c r="B352" s="44" t="s">
        <v>564</v>
      </c>
      <c r="C352" s="37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565</v>
      </c>
      <c r="B353" s="44" t="s">
        <v>566</v>
      </c>
      <c r="C353" s="37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5" t="s">
        <v>567</v>
      </c>
      <c r="B354" s="44" t="s">
        <v>568</v>
      </c>
      <c r="C354" s="37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569</v>
      </c>
      <c r="B355" s="44" t="s">
        <v>570</v>
      </c>
      <c r="C355" s="37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5" t="s">
        <v>573</v>
      </c>
      <c r="B357" s="44" t="s">
        <v>574</v>
      </c>
      <c r="C357" s="37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5" t="s">
        <v>575</v>
      </c>
      <c r="B358" s="40" t="s">
        <v>576</v>
      </c>
      <c r="C358" s="37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5" t="s">
        <v>577</v>
      </c>
      <c r="B359" s="40" t="s">
        <v>578</v>
      </c>
      <c r="C359" s="37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5" t="s">
        <v>579</v>
      </c>
      <c r="B360" s="40" t="s">
        <v>580</v>
      </c>
      <c r="C360" s="37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5" t="s">
        <v>581</v>
      </c>
      <c r="B361" s="44" t="s">
        <v>582</v>
      </c>
      <c r="C361" s="37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5" t="s">
        <v>583</v>
      </c>
      <c r="B362" s="40" t="s">
        <v>584</v>
      </c>
      <c r="C362" s="37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5" t="s">
        <v>585</v>
      </c>
      <c r="B363" s="40" t="s">
        <v>586</v>
      </c>
      <c r="C363" s="37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5" t="s">
        <v>587</v>
      </c>
      <c r="B364" s="44" t="s">
        <v>588</v>
      </c>
      <c r="C364" s="37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5" t="s">
        <v>589</v>
      </c>
      <c r="B365" s="40" t="s">
        <v>590</v>
      </c>
      <c r="C365" s="37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5" t="s">
        <v>591</v>
      </c>
      <c r="B366" s="40" t="s">
        <v>53</v>
      </c>
      <c r="C366" s="37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1492.4337499999999</v>
      </c>
      <c r="E367" s="33">
        <v>1450.35</v>
      </c>
      <c r="F367" s="33">
        <v>1359.5</v>
      </c>
      <c r="G367" s="33">
        <v>1542</v>
      </c>
      <c r="H367" s="33">
        <v>1462.6999999999998</v>
      </c>
      <c r="I367" s="33">
        <v>1539.1</v>
      </c>
      <c r="J367" s="33">
        <v>1462.5</v>
      </c>
      <c r="K367" s="33">
        <v>1536.3</v>
      </c>
      <c r="L367" s="33">
        <v>1459.5</v>
      </c>
      <c r="M367" s="33">
        <v>1533.5</v>
      </c>
      <c r="N367" s="33">
        <v>1459.5</v>
      </c>
      <c r="O367" s="33">
        <v>1529.8</v>
      </c>
      <c r="P367" s="33">
        <v>1529.8</v>
      </c>
      <c r="Q367" s="33" t="s">
        <v>27</v>
      </c>
      <c r="R367" s="32" t="s">
        <v>27</v>
      </c>
      <c r="S367" s="32" t="s">
        <v>27</v>
      </c>
    </row>
    <row r="368" spans="1:19" s="65" customFormat="1" ht="32.25" customHeight="1" x14ac:dyDescent="0.3">
      <c r="A368" s="61"/>
      <c r="B368" s="62" t="s">
        <v>595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91" t="s">
        <v>6</v>
      </c>
      <c r="B370" s="92" t="s">
        <v>7</v>
      </c>
      <c r="C370" s="93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7" t="s">
        <v>12</v>
      </c>
      <c r="I370" s="78"/>
      <c r="J370" s="87" t="s">
        <v>13</v>
      </c>
      <c r="K370" s="87"/>
      <c r="L370" s="77" t="s">
        <v>14</v>
      </c>
      <c r="M370" s="78"/>
      <c r="N370" s="77" t="s">
        <v>15</v>
      </c>
      <c r="O370" s="78"/>
      <c r="P370" s="77" t="s">
        <v>16</v>
      </c>
      <c r="Q370" s="78"/>
      <c r="R370" s="79" t="s">
        <v>17</v>
      </c>
      <c r="S370" s="79"/>
    </row>
    <row r="371" spans="1:19" s="23" customFormat="1" ht="58.5" customHeight="1" x14ac:dyDescent="0.2">
      <c r="A371" s="91"/>
      <c r="B371" s="92"/>
      <c r="C371" s="93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9" t="s">
        <v>596</v>
      </c>
      <c r="B373" s="89"/>
      <c r="C373" s="32" t="s">
        <v>26</v>
      </c>
      <c r="D373" s="45">
        <v>590.70884716</v>
      </c>
      <c r="E373" s="45">
        <v>352.56394296000042</v>
      </c>
      <c r="F373" s="45">
        <v>542.72833825000009</v>
      </c>
      <c r="G373" s="45">
        <v>928.37952879359261</v>
      </c>
      <c r="H373" s="45">
        <v>584.25747549800008</v>
      </c>
      <c r="I373" s="45">
        <v>788.74248843158898</v>
      </c>
      <c r="J373" s="45">
        <v>660.49998103200005</v>
      </c>
      <c r="K373" s="45">
        <v>684.69434242285934</v>
      </c>
      <c r="L373" s="45">
        <v>646.30064898549995</v>
      </c>
      <c r="M373" s="45">
        <v>740.15143684347686</v>
      </c>
      <c r="N373" s="45">
        <v>625.32111798714993</v>
      </c>
      <c r="O373" s="45">
        <v>746.79698381697904</v>
      </c>
      <c r="P373" s="45">
        <v>746.79698381697904</v>
      </c>
      <c r="Q373" s="45" t="s">
        <v>27</v>
      </c>
      <c r="R373" s="33">
        <f>H373+J373+L373+N373</f>
        <v>2516.3792235026499</v>
      </c>
      <c r="S373" s="33">
        <f>I373+K373+M373+O373+P373</f>
        <v>3707.1822353318839</v>
      </c>
    </row>
    <row r="374" spans="1:19" s="18" customFormat="1" ht="15.75" customHeight="1" x14ac:dyDescent="0.25">
      <c r="A374" s="30" t="s">
        <v>24</v>
      </c>
      <c r="B374" s="70" t="s">
        <v>597</v>
      </c>
      <c r="C374" s="32" t="s">
        <v>26</v>
      </c>
      <c r="D374" s="45">
        <v>590.70884716</v>
      </c>
      <c r="E374" s="45">
        <v>74.630758245771389</v>
      </c>
      <c r="F374" s="45">
        <v>183.93461615999999</v>
      </c>
      <c r="G374" s="45">
        <v>246.61083194033333</v>
      </c>
      <c r="H374" s="45">
        <v>193.9359532683097</v>
      </c>
      <c r="I374" s="45">
        <v>208.65539003544902</v>
      </c>
      <c r="J374" s="45">
        <v>288.3396557219059</v>
      </c>
      <c r="K374" s="45">
        <v>355.98298924303663</v>
      </c>
      <c r="L374" s="45">
        <v>583.72536889508751</v>
      </c>
      <c r="M374" s="45">
        <v>248.33249384140871</v>
      </c>
      <c r="N374" s="45">
        <v>625.32111798714993</v>
      </c>
      <c r="O374" s="45">
        <v>343.30710178897959</v>
      </c>
      <c r="P374" s="45">
        <v>305.91207519590785</v>
      </c>
      <c r="Q374" s="45" t="s">
        <v>27</v>
      </c>
      <c r="R374" s="33">
        <f t="shared" ref="R374:R377" si="47">H374+J374+L374+N374</f>
        <v>1691.3220958724532</v>
      </c>
      <c r="S374" s="33">
        <f t="shared" ref="S374:S377" si="48">I374+K374+M374+O374+P374</f>
        <v>1462.1900501047819</v>
      </c>
    </row>
    <row r="375" spans="1:19" ht="15.75" customHeight="1" x14ac:dyDescent="0.25">
      <c r="A375" s="30" t="s">
        <v>28</v>
      </c>
      <c r="B375" s="41" t="s">
        <v>598</v>
      </c>
      <c r="C375" s="32" t="s">
        <v>26</v>
      </c>
      <c r="D375" s="45">
        <v>64.558682349999998</v>
      </c>
      <c r="E375" s="45">
        <v>18.667271295999999</v>
      </c>
      <c r="F375" s="45">
        <v>43.96239851</v>
      </c>
      <c r="G375" s="45">
        <v>194.87473687999997</v>
      </c>
      <c r="H375" s="45">
        <v>76.078245692799982</v>
      </c>
      <c r="I375" s="45">
        <v>146.89014140211569</v>
      </c>
      <c r="J375" s="45">
        <v>0</v>
      </c>
      <c r="K375" s="45">
        <v>3.9608630952824022</v>
      </c>
      <c r="L375" s="45">
        <v>0</v>
      </c>
      <c r="M375" s="45">
        <v>4.0591756072871048</v>
      </c>
      <c r="N375" s="45">
        <v>0</v>
      </c>
      <c r="O375" s="45">
        <v>16.255351707943067</v>
      </c>
      <c r="P375" s="45">
        <v>4.3717127808053791</v>
      </c>
      <c r="Q375" s="45" t="s">
        <v>27</v>
      </c>
      <c r="R375" s="33">
        <f t="shared" si="47"/>
        <v>76.078245692799982</v>
      </c>
      <c r="S375" s="33">
        <f t="shared" si="48"/>
        <v>175.53724459343366</v>
      </c>
    </row>
    <row r="376" spans="1:19" ht="31.5" customHeight="1" outlineLevel="1" x14ac:dyDescent="0.25">
      <c r="A376" s="35" t="s">
        <v>30</v>
      </c>
      <c r="B376" s="40" t="s">
        <v>599</v>
      </c>
      <c r="C376" s="37" t="s">
        <v>26</v>
      </c>
      <c r="D376" s="45">
        <v>64.558682349999998</v>
      </c>
      <c r="E376" s="45">
        <v>18.667271295999999</v>
      </c>
      <c r="F376" s="45">
        <v>43.96239851</v>
      </c>
      <c r="G376" s="45">
        <v>194.87473687999997</v>
      </c>
      <c r="H376" s="45">
        <v>76.078245692799982</v>
      </c>
      <c r="I376" s="45">
        <v>146.89014140211569</v>
      </c>
      <c r="J376" s="45">
        <v>0</v>
      </c>
      <c r="K376" s="45">
        <v>3.9608630952824022</v>
      </c>
      <c r="L376" s="45">
        <v>0</v>
      </c>
      <c r="M376" s="45">
        <v>4.0591756072871048</v>
      </c>
      <c r="N376" s="45">
        <v>0</v>
      </c>
      <c r="O376" s="45">
        <v>16.255351707943067</v>
      </c>
      <c r="P376" s="45">
        <v>4.3717127808053791</v>
      </c>
      <c r="Q376" s="45" t="s">
        <v>27</v>
      </c>
      <c r="R376" s="33">
        <f t="shared" si="47"/>
        <v>76.078245692799982</v>
      </c>
      <c r="S376" s="33">
        <f t="shared" si="48"/>
        <v>175.53724459343366</v>
      </c>
    </row>
    <row r="377" spans="1:19" ht="15.75" customHeight="1" outlineLevel="2" x14ac:dyDescent="0.25">
      <c r="A377" s="35" t="s">
        <v>600</v>
      </c>
      <c r="B377" s="42" t="s">
        <v>601</v>
      </c>
      <c r="C377" s="37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602</v>
      </c>
      <c r="B378" s="43" t="s">
        <v>31</v>
      </c>
      <c r="C378" s="37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5" t="s">
        <v>603</v>
      </c>
      <c r="B379" s="43" t="s">
        <v>33</v>
      </c>
      <c r="C379" s="37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5" t="s">
        <v>604</v>
      </c>
      <c r="B380" s="43" t="s">
        <v>35</v>
      </c>
      <c r="C380" s="37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605</v>
      </c>
      <c r="B381" s="42" t="s">
        <v>606</v>
      </c>
      <c r="C381" s="37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5" t="s">
        <v>607</v>
      </c>
      <c r="B382" s="42" t="s">
        <v>608</v>
      </c>
      <c r="C382" s="37" t="s">
        <v>26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0</v>
      </c>
      <c r="O382" s="45">
        <v>0</v>
      </c>
      <c r="P382" s="45">
        <v>0</v>
      </c>
      <c r="Q382" s="45" t="s">
        <v>27</v>
      </c>
      <c r="R382" s="33">
        <f t="shared" ref="R382" si="51">H382+J382+L382+N382</f>
        <v>0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609</v>
      </c>
      <c r="B383" s="42" t="s">
        <v>610</v>
      </c>
      <c r="C383" s="37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5" t="s">
        <v>611</v>
      </c>
      <c r="B384" s="42" t="s">
        <v>612</v>
      </c>
      <c r="C384" s="37" t="s">
        <v>26</v>
      </c>
      <c r="D384" s="45">
        <v>64.558682349999998</v>
      </c>
      <c r="E384" s="45">
        <v>18.667271295999999</v>
      </c>
      <c r="F384" s="45">
        <v>43.96239851</v>
      </c>
      <c r="G384" s="45">
        <v>194.87473687999997</v>
      </c>
      <c r="H384" s="45">
        <v>76.078245692799982</v>
      </c>
      <c r="I384" s="45">
        <v>146.89014140211569</v>
      </c>
      <c r="J384" s="45">
        <v>0</v>
      </c>
      <c r="K384" s="45">
        <v>3.9608630952824022</v>
      </c>
      <c r="L384" s="45">
        <v>0</v>
      </c>
      <c r="M384" s="45">
        <v>4.0591756072871048</v>
      </c>
      <c r="N384" s="45">
        <v>0</v>
      </c>
      <c r="O384" s="45">
        <v>16.255351707943067</v>
      </c>
      <c r="P384" s="45">
        <v>4.3717127808053791</v>
      </c>
      <c r="Q384" s="45" t="s">
        <v>27</v>
      </c>
      <c r="R384" s="33">
        <f t="shared" ref="R384:R389" si="53">H384+J384+L384+N384</f>
        <v>76.078245692799982</v>
      </c>
      <c r="S384" s="33">
        <f t="shared" ref="S384:S389" si="54">I384+K384+M384+O384+P384</f>
        <v>175.53724459343366</v>
      </c>
    </row>
    <row r="385" spans="1:19" ht="31.5" customHeight="1" outlineLevel="3" x14ac:dyDescent="0.25">
      <c r="A385" s="35" t="s">
        <v>613</v>
      </c>
      <c r="B385" s="43" t="s">
        <v>614</v>
      </c>
      <c r="C385" s="37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615</v>
      </c>
      <c r="B386" s="43" t="s">
        <v>616</v>
      </c>
      <c r="C386" s="37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617</v>
      </c>
      <c r="B387" s="43" t="s">
        <v>618</v>
      </c>
      <c r="C387" s="37" t="s">
        <v>26</v>
      </c>
      <c r="D387" s="33">
        <v>64.558682349999998</v>
      </c>
      <c r="E387" s="33">
        <v>18.667271295999999</v>
      </c>
      <c r="F387" s="33">
        <v>43.96239851</v>
      </c>
      <c r="G387" s="33">
        <v>194.87473687999997</v>
      </c>
      <c r="H387" s="33">
        <v>76.078245692799982</v>
      </c>
      <c r="I387" s="45">
        <v>146.89014140211569</v>
      </c>
      <c r="J387" s="33">
        <v>0</v>
      </c>
      <c r="K387" s="45">
        <v>3.9608630952824022</v>
      </c>
      <c r="L387" s="45">
        <v>0</v>
      </c>
      <c r="M387" s="45">
        <v>4.0591756072871048</v>
      </c>
      <c r="N387" s="45">
        <v>0</v>
      </c>
      <c r="O387" s="45">
        <v>16.255351707943067</v>
      </c>
      <c r="P387" s="45">
        <v>4.3717127808053791</v>
      </c>
      <c r="Q387" s="45" t="s">
        <v>27</v>
      </c>
      <c r="R387" s="33">
        <f t="shared" si="53"/>
        <v>76.078245692799982</v>
      </c>
      <c r="S387" s="33">
        <f t="shared" si="54"/>
        <v>175.53724459343366</v>
      </c>
    </row>
    <row r="388" spans="1:19" ht="15.75" customHeight="1" outlineLevel="3" x14ac:dyDescent="0.25">
      <c r="A388" s="35" t="s">
        <v>619</v>
      </c>
      <c r="B388" s="43" t="s">
        <v>616</v>
      </c>
      <c r="C388" s="37" t="s">
        <v>26</v>
      </c>
      <c r="D388" s="33">
        <v>62.64434099999999</v>
      </c>
      <c r="E388" s="33">
        <v>15.49745188</v>
      </c>
      <c r="F388" s="33">
        <v>43.96239851</v>
      </c>
      <c r="G388" s="33">
        <v>194.87473687999997</v>
      </c>
      <c r="H388" s="33">
        <v>66.270788239999987</v>
      </c>
      <c r="I388" s="45">
        <v>144.45687179000001</v>
      </c>
      <c r="J388" s="33">
        <v>0</v>
      </c>
      <c r="K388" s="45">
        <v>9.2312000000000002E-3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27</v>
      </c>
      <c r="R388" s="33">
        <f t="shared" si="53"/>
        <v>66.270788239999987</v>
      </c>
      <c r="S388" s="33">
        <f t="shared" si="54"/>
        <v>144.46610299</v>
      </c>
    </row>
    <row r="389" spans="1:19" ht="15.75" customHeight="1" outlineLevel="2" x14ac:dyDescent="0.25">
      <c r="A389" s="35" t="s">
        <v>620</v>
      </c>
      <c r="B389" s="42" t="s">
        <v>621</v>
      </c>
      <c r="C389" s="37" t="s">
        <v>26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622</v>
      </c>
      <c r="B390" s="42" t="s">
        <v>430</v>
      </c>
      <c r="C390" s="37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5" t="s">
        <v>623</v>
      </c>
      <c r="B391" s="42" t="s">
        <v>624</v>
      </c>
      <c r="C391" s="37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5" t="s">
        <v>625</v>
      </c>
      <c r="B392" s="43" t="s">
        <v>51</v>
      </c>
      <c r="C392" s="37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5" t="s">
        <v>626</v>
      </c>
      <c r="B393" s="71" t="s">
        <v>53</v>
      </c>
      <c r="C393" s="37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5" t="s">
        <v>32</v>
      </c>
      <c r="B394" s="40" t="s">
        <v>627</v>
      </c>
      <c r="C394" s="37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628</v>
      </c>
      <c r="B395" s="42" t="s">
        <v>31</v>
      </c>
      <c r="C395" s="37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5" t="s">
        <v>629</v>
      </c>
      <c r="B396" s="42" t="s">
        <v>33</v>
      </c>
      <c r="C396" s="37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5" t="s">
        <v>630</v>
      </c>
      <c r="B397" s="42" t="s">
        <v>35</v>
      </c>
      <c r="C397" s="37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34</v>
      </c>
      <c r="B398" s="40" t="s">
        <v>631</v>
      </c>
      <c r="C398" s="37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1" t="s">
        <v>632</v>
      </c>
      <c r="C399" s="32" t="s">
        <v>26</v>
      </c>
      <c r="D399" s="45">
        <v>443.45208783999999</v>
      </c>
      <c r="E399" s="45">
        <v>0</v>
      </c>
      <c r="F399" s="45">
        <v>86.342244550000004</v>
      </c>
      <c r="G399" s="45">
        <v>0</v>
      </c>
      <c r="H399" s="45">
        <v>56.500823192176412</v>
      </c>
      <c r="I399" s="45">
        <v>0</v>
      </c>
      <c r="J399" s="45">
        <v>197.02946657257255</v>
      </c>
      <c r="K399" s="45">
        <v>260.30357274842089</v>
      </c>
      <c r="L399" s="45">
        <v>492.41517974575407</v>
      </c>
      <c r="M399" s="45">
        <v>152.55476483478827</v>
      </c>
      <c r="N399" s="45">
        <v>554.86678654995285</v>
      </c>
      <c r="O399" s="45">
        <v>256.18905439383946</v>
      </c>
      <c r="P399" s="45">
        <v>230.6776667279054</v>
      </c>
      <c r="Q399" s="45" t="s">
        <v>27</v>
      </c>
      <c r="R399" s="33">
        <f t="shared" si="57"/>
        <v>1300.8122560604559</v>
      </c>
      <c r="S399" s="33">
        <f t="shared" si="58"/>
        <v>899.72505870495399</v>
      </c>
    </row>
    <row r="400" spans="1:19" ht="15.75" customHeight="1" outlineLevel="1" x14ac:dyDescent="0.25">
      <c r="A400" s="35" t="s">
        <v>633</v>
      </c>
      <c r="B400" s="40" t="s">
        <v>634</v>
      </c>
      <c r="C400" s="37" t="s">
        <v>26</v>
      </c>
      <c r="D400" s="45">
        <v>443.45208783999999</v>
      </c>
      <c r="E400" s="45">
        <v>0</v>
      </c>
      <c r="F400" s="45">
        <v>86.342244550000004</v>
      </c>
      <c r="G400" s="45">
        <v>0</v>
      </c>
      <c r="H400" s="45">
        <v>56.500823192176412</v>
      </c>
      <c r="I400" s="45">
        <v>0</v>
      </c>
      <c r="J400" s="45">
        <v>197.02946657257255</v>
      </c>
      <c r="K400" s="45">
        <v>260.30357274842089</v>
      </c>
      <c r="L400" s="45">
        <v>492.41517974575407</v>
      </c>
      <c r="M400" s="45">
        <v>152.55476483478827</v>
      </c>
      <c r="N400" s="45">
        <v>554.86678654995285</v>
      </c>
      <c r="O400" s="45">
        <v>256.18905439383946</v>
      </c>
      <c r="P400" s="45">
        <v>230.6776667279054</v>
      </c>
      <c r="Q400" s="45" t="s">
        <v>27</v>
      </c>
      <c r="R400" s="33">
        <f t="shared" si="57"/>
        <v>1300.8122560604559</v>
      </c>
      <c r="S400" s="33">
        <f t="shared" si="58"/>
        <v>899.72505870495399</v>
      </c>
    </row>
    <row r="401" spans="1:19" ht="15.75" customHeight="1" outlineLevel="2" x14ac:dyDescent="0.25">
      <c r="A401" s="35" t="s">
        <v>635</v>
      </c>
      <c r="B401" s="42" t="s">
        <v>636</v>
      </c>
      <c r="C401" s="37" t="s">
        <v>26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637</v>
      </c>
      <c r="B402" s="42" t="s">
        <v>31</v>
      </c>
      <c r="C402" s="37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5" t="s">
        <v>638</v>
      </c>
      <c r="B403" s="42" t="s">
        <v>33</v>
      </c>
      <c r="C403" s="37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5" t="s">
        <v>639</v>
      </c>
      <c r="B404" s="42" t="s">
        <v>35</v>
      </c>
      <c r="C404" s="37" t="s">
        <v>26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640</v>
      </c>
      <c r="B405" s="42" t="s">
        <v>415</v>
      </c>
      <c r="C405" s="37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5" t="s">
        <v>641</v>
      </c>
      <c r="B406" s="42" t="s">
        <v>418</v>
      </c>
      <c r="C406" s="37" t="s">
        <v>26</v>
      </c>
      <c r="D406" s="33">
        <v>443.45208783999999</v>
      </c>
      <c r="E406" s="33">
        <v>0</v>
      </c>
      <c r="F406" s="33">
        <v>86.342244550000004</v>
      </c>
      <c r="G406" s="33">
        <v>0</v>
      </c>
      <c r="H406" s="33">
        <v>56.500823192176412</v>
      </c>
      <c r="I406" s="45">
        <v>0</v>
      </c>
      <c r="J406" s="33">
        <v>197.02946657257255</v>
      </c>
      <c r="K406" s="45">
        <v>260.30357274842089</v>
      </c>
      <c r="L406" s="45">
        <v>492.41517974575407</v>
      </c>
      <c r="M406" s="45">
        <v>152.55476483478827</v>
      </c>
      <c r="N406" s="45">
        <v>554.86678654995285</v>
      </c>
      <c r="O406" s="45">
        <v>256.18905439383946</v>
      </c>
      <c r="P406" s="45">
        <v>230.6776667279054</v>
      </c>
      <c r="Q406" s="45" t="s">
        <v>27</v>
      </c>
      <c r="R406" s="33">
        <f t="shared" ref="R406" si="61">H406+J406+L406+N406</f>
        <v>1300.8122560604559</v>
      </c>
      <c r="S406" s="33">
        <f>I406+K406+M406+O406+P406</f>
        <v>899.72505870495399</v>
      </c>
    </row>
    <row r="407" spans="1:19" ht="15.75" customHeight="1" outlineLevel="2" x14ac:dyDescent="0.25">
      <c r="A407" s="35" t="s">
        <v>642</v>
      </c>
      <c r="B407" s="42" t="s">
        <v>421</v>
      </c>
      <c r="C407" s="37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5" t="s">
        <v>643</v>
      </c>
      <c r="B408" s="42" t="s">
        <v>427</v>
      </c>
      <c r="C408" s="37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644</v>
      </c>
      <c r="B409" s="42" t="s">
        <v>430</v>
      </c>
      <c r="C409" s="37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5" t="s">
        <v>645</v>
      </c>
      <c r="B410" s="42" t="s">
        <v>433</v>
      </c>
      <c r="C410" s="37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5" t="s">
        <v>646</v>
      </c>
      <c r="B411" s="43" t="s">
        <v>51</v>
      </c>
      <c r="C411" s="37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5" t="s">
        <v>647</v>
      </c>
      <c r="B412" s="71" t="s">
        <v>53</v>
      </c>
      <c r="C412" s="37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collapsed="1" x14ac:dyDescent="0.25">
      <c r="A413" s="35" t="s">
        <v>648</v>
      </c>
      <c r="B413" s="40" t="s">
        <v>649</v>
      </c>
      <c r="C413" s="37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650</v>
      </c>
      <c r="B414" s="40" t="s">
        <v>651</v>
      </c>
      <c r="C414" s="37" t="s">
        <v>26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652</v>
      </c>
      <c r="B415" s="42" t="s">
        <v>636</v>
      </c>
      <c r="C415" s="37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653</v>
      </c>
      <c r="B416" s="42" t="s">
        <v>31</v>
      </c>
      <c r="C416" s="37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5" t="s">
        <v>654</v>
      </c>
      <c r="B417" s="42" t="s">
        <v>33</v>
      </c>
      <c r="C417" s="37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5" t="s">
        <v>655</v>
      </c>
      <c r="B418" s="42" t="s">
        <v>35</v>
      </c>
      <c r="C418" s="37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656</v>
      </c>
      <c r="B419" s="42" t="s">
        <v>415</v>
      </c>
      <c r="C419" s="37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5" t="s">
        <v>657</v>
      </c>
      <c r="B420" s="42" t="s">
        <v>418</v>
      </c>
      <c r="C420" s="37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658</v>
      </c>
      <c r="B421" s="42" t="s">
        <v>421</v>
      </c>
      <c r="C421" s="37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5" t="s">
        <v>659</v>
      </c>
      <c r="B422" s="42" t="s">
        <v>427</v>
      </c>
      <c r="C422" s="37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660</v>
      </c>
      <c r="B423" s="42" t="s">
        <v>430</v>
      </c>
      <c r="C423" s="37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5" t="s">
        <v>661</v>
      </c>
      <c r="B424" s="42" t="s">
        <v>433</v>
      </c>
      <c r="C424" s="37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5" t="s">
        <v>662</v>
      </c>
      <c r="B425" s="71" t="s">
        <v>51</v>
      </c>
      <c r="C425" s="37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5" t="s">
        <v>663</v>
      </c>
      <c r="B426" s="71" t="s">
        <v>53</v>
      </c>
      <c r="C426" s="37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1" t="s">
        <v>664</v>
      </c>
      <c r="C427" s="32" t="s">
        <v>26</v>
      </c>
      <c r="D427" s="33">
        <v>55.68237809</v>
      </c>
      <c r="E427" s="33">
        <v>39.2987431897714</v>
      </c>
      <c r="F427" s="33">
        <v>47.800091559999998</v>
      </c>
      <c r="G427" s="33">
        <v>41.27539513333334</v>
      </c>
      <c r="H427" s="33">
        <v>57.914506853333336</v>
      </c>
      <c r="I427" s="45">
        <v>57.914506853333336</v>
      </c>
      <c r="J427" s="33">
        <v>87.867811619333352</v>
      </c>
      <c r="K427" s="45">
        <v>87.867811619333352</v>
      </c>
      <c r="L427" s="45">
        <v>87.867811619333352</v>
      </c>
      <c r="M427" s="45">
        <v>87.867811619333352</v>
      </c>
      <c r="N427" s="45">
        <v>67.011953907197054</v>
      </c>
      <c r="O427" s="45">
        <v>67.011953907197054</v>
      </c>
      <c r="P427" s="45">
        <v>67.011953907197054</v>
      </c>
      <c r="Q427" s="45" t="s">
        <v>27</v>
      </c>
      <c r="R427" s="33">
        <f t="shared" ref="R427:R447" si="72">H427+J427+L427+N427</f>
        <v>300.66208399919708</v>
      </c>
      <c r="S427" s="33">
        <f t="shared" ref="S427:S447" si="73">I427+K427+M427+O427+P427</f>
        <v>367.67403790639412</v>
      </c>
    </row>
    <row r="428" spans="1:19" ht="15.75" customHeight="1" x14ac:dyDescent="0.25">
      <c r="A428" s="30" t="s">
        <v>40</v>
      </c>
      <c r="B428" s="41" t="s">
        <v>665</v>
      </c>
      <c r="C428" s="32" t="s">
        <v>26</v>
      </c>
      <c r="D428" s="33">
        <v>27.015698879999999</v>
      </c>
      <c r="E428" s="33">
        <v>16.664743759999997</v>
      </c>
      <c r="F428" s="33">
        <v>5.8298815399999997</v>
      </c>
      <c r="G428" s="33">
        <v>10.460699926999999</v>
      </c>
      <c r="H428" s="33">
        <v>3.4423775300000004</v>
      </c>
      <c r="I428" s="45">
        <v>3.850741779999999</v>
      </c>
      <c r="J428" s="33">
        <v>3.4423775300000004</v>
      </c>
      <c r="K428" s="45">
        <v>3.850741779999999</v>
      </c>
      <c r="L428" s="45">
        <v>3.4423775300000004</v>
      </c>
      <c r="M428" s="45">
        <v>3.850741779999999</v>
      </c>
      <c r="N428" s="45">
        <v>3.4423775300000004</v>
      </c>
      <c r="O428" s="45">
        <v>3.850741779999999</v>
      </c>
      <c r="P428" s="45">
        <v>3.850741779999999</v>
      </c>
      <c r="Q428" s="45" t="s">
        <v>27</v>
      </c>
      <c r="R428" s="33">
        <f t="shared" si="72"/>
        <v>13.769510120000001</v>
      </c>
      <c r="S428" s="33">
        <f t="shared" si="73"/>
        <v>19.253708899999996</v>
      </c>
    </row>
    <row r="429" spans="1:19" ht="15.75" customHeight="1" outlineLevel="1" x14ac:dyDescent="0.25">
      <c r="A429" s="35" t="s">
        <v>666</v>
      </c>
      <c r="B429" s="40" t="s">
        <v>667</v>
      </c>
      <c r="C429" s="37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668</v>
      </c>
      <c r="B430" s="40" t="s">
        <v>669</v>
      </c>
      <c r="C430" s="37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70" t="s">
        <v>670</v>
      </c>
      <c r="C431" s="32" t="s">
        <v>26</v>
      </c>
      <c r="D431" s="45">
        <v>0</v>
      </c>
      <c r="E431" s="45">
        <v>277.93318471422901</v>
      </c>
      <c r="F431" s="45">
        <v>358.79372209000007</v>
      </c>
      <c r="G431" s="45">
        <v>681.76869685325926</v>
      </c>
      <c r="H431" s="45">
        <v>390.32152222969034</v>
      </c>
      <c r="I431" s="45">
        <v>580.08709839613994</v>
      </c>
      <c r="J431" s="45">
        <v>372.16032531009415</v>
      </c>
      <c r="K431" s="45">
        <v>328.71135317982271</v>
      </c>
      <c r="L431" s="45">
        <v>62.575280090412427</v>
      </c>
      <c r="M431" s="45">
        <v>491.81894300206818</v>
      </c>
      <c r="N431" s="45">
        <v>0</v>
      </c>
      <c r="O431" s="45">
        <v>403.48988202799944</v>
      </c>
      <c r="P431" s="45">
        <v>440.88490862107119</v>
      </c>
      <c r="Q431" s="45" t="s">
        <v>27</v>
      </c>
      <c r="R431" s="33">
        <f t="shared" si="72"/>
        <v>825.05712763019687</v>
      </c>
      <c r="S431" s="33">
        <f t="shared" si="73"/>
        <v>2244.9921852271013</v>
      </c>
    </row>
    <row r="432" spans="1:19" ht="15.75" customHeight="1" outlineLevel="1" x14ac:dyDescent="0.25">
      <c r="A432" s="35" t="s">
        <v>58</v>
      </c>
      <c r="B432" s="44" t="s">
        <v>671</v>
      </c>
      <c r="C432" s="37" t="s">
        <v>26</v>
      </c>
      <c r="D432" s="33">
        <v>0</v>
      </c>
      <c r="E432" s="33">
        <v>277.93318471422901</v>
      </c>
      <c r="F432" s="33">
        <v>358.79372209000007</v>
      </c>
      <c r="G432" s="33">
        <v>681.76869685325926</v>
      </c>
      <c r="H432" s="33">
        <v>390.32152222969034</v>
      </c>
      <c r="I432" s="45">
        <v>580.08709839613994</v>
      </c>
      <c r="J432" s="33">
        <v>372.16032531009415</v>
      </c>
      <c r="K432" s="45">
        <v>328.71135317982271</v>
      </c>
      <c r="L432" s="45">
        <v>62.575280090412427</v>
      </c>
      <c r="M432" s="45">
        <v>491.81894300206818</v>
      </c>
      <c r="N432" s="45">
        <v>0</v>
      </c>
      <c r="O432" s="45">
        <v>403.48988202799944</v>
      </c>
      <c r="P432" s="45">
        <v>440.88490862107119</v>
      </c>
      <c r="Q432" s="45" t="s">
        <v>27</v>
      </c>
      <c r="R432" s="33">
        <f t="shared" si="72"/>
        <v>825.05712763019687</v>
      </c>
      <c r="S432" s="33">
        <f t="shared" si="73"/>
        <v>2244.9921852271013</v>
      </c>
    </row>
    <row r="433" spans="1:19" ht="15.75" customHeight="1" outlineLevel="1" x14ac:dyDescent="0.25">
      <c r="A433" s="35" t="s">
        <v>62</v>
      </c>
      <c r="B433" s="44" t="s">
        <v>672</v>
      </c>
      <c r="C433" s="37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63</v>
      </c>
      <c r="B434" s="44" t="s">
        <v>673</v>
      </c>
      <c r="C434" s="37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64</v>
      </c>
      <c r="B435" s="44" t="s">
        <v>674</v>
      </c>
      <c r="C435" s="37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65</v>
      </c>
      <c r="B436" s="44" t="s">
        <v>675</v>
      </c>
      <c r="C436" s="37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105</v>
      </c>
      <c r="B437" s="40" t="s">
        <v>314</v>
      </c>
      <c r="C437" s="37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676</v>
      </c>
      <c r="B438" s="42" t="s">
        <v>677</v>
      </c>
      <c r="C438" s="37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107</v>
      </c>
      <c r="B439" s="40" t="s">
        <v>316</v>
      </c>
      <c r="C439" s="37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678</v>
      </c>
      <c r="B440" s="42" t="s">
        <v>679</v>
      </c>
      <c r="C440" s="37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collapsed="1" x14ac:dyDescent="0.25">
      <c r="A441" s="35" t="s">
        <v>66</v>
      </c>
      <c r="B441" s="44" t="s">
        <v>680</v>
      </c>
      <c r="C441" s="37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67</v>
      </c>
      <c r="B442" s="44" t="s">
        <v>681</v>
      </c>
      <c r="C442" s="37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2" t="s">
        <v>682</v>
      </c>
      <c r="B444" s="44" t="s">
        <v>683</v>
      </c>
      <c r="C444" s="37" t="s">
        <v>26</v>
      </c>
      <c r="D444" s="33">
        <v>306.57999846000001</v>
      </c>
      <c r="E444" s="33">
        <v>237.27132151999999</v>
      </c>
      <c r="F444" s="33">
        <v>282.82528222999997</v>
      </c>
      <c r="G444" s="33">
        <v>407.82951321000002</v>
      </c>
      <c r="H444" s="33">
        <v>313.90099305799987</v>
      </c>
      <c r="I444" s="45">
        <v>383.01441333000002</v>
      </c>
      <c r="J444" s="33">
        <v>363.83833897</v>
      </c>
      <c r="K444" s="45">
        <v>413.23988445999998</v>
      </c>
      <c r="L444" s="45">
        <v>173.84670637549996</v>
      </c>
      <c r="M444" s="45">
        <v>327.56490117999999</v>
      </c>
      <c r="N444" s="45">
        <v>329.64521707715113</v>
      </c>
      <c r="O444" s="45">
        <v>443.55280457999993</v>
      </c>
      <c r="P444" s="45">
        <v>458.12166510999998</v>
      </c>
      <c r="Q444" s="45" t="s">
        <v>27</v>
      </c>
      <c r="R444" s="33">
        <f t="shared" si="72"/>
        <v>1181.2312554806508</v>
      </c>
      <c r="S444" s="33">
        <f t="shared" si="73"/>
        <v>2025.4936686599999</v>
      </c>
    </row>
    <row r="445" spans="1:19" ht="15.75" customHeight="1" outlineLevel="2" x14ac:dyDescent="0.25">
      <c r="A445" s="72" t="s">
        <v>128</v>
      </c>
      <c r="B445" s="40" t="s">
        <v>684</v>
      </c>
      <c r="C445" s="37" t="s">
        <v>26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27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129</v>
      </c>
      <c r="B446" s="40" t="s">
        <v>685</v>
      </c>
      <c r="C446" s="37" t="s">
        <v>26</v>
      </c>
      <c r="D446" s="33">
        <v>296.69990846000002</v>
      </c>
      <c r="E446" s="33">
        <v>0</v>
      </c>
      <c r="F446" s="33">
        <v>52.712096779999996</v>
      </c>
      <c r="G446" s="33">
        <v>0</v>
      </c>
      <c r="H446" s="33">
        <v>0</v>
      </c>
      <c r="I446" s="45">
        <v>0</v>
      </c>
      <c r="J446" s="33">
        <v>0</v>
      </c>
      <c r="K446" s="45">
        <v>1.8</v>
      </c>
      <c r="L446" s="45">
        <v>83.114848325754053</v>
      </c>
      <c r="M446" s="45">
        <v>0</v>
      </c>
      <c r="N446" s="45">
        <v>264.84969916995408</v>
      </c>
      <c r="O446" s="45">
        <v>0</v>
      </c>
      <c r="P446" s="45">
        <v>0</v>
      </c>
      <c r="Q446" s="45" t="s">
        <v>27</v>
      </c>
      <c r="R446" s="33">
        <f t="shared" si="72"/>
        <v>347.96454749570813</v>
      </c>
      <c r="S446" s="33">
        <f t="shared" si="73"/>
        <v>1.8</v>
      </c>
    </row>
    <row r="447" spans="1:19" ht="15.75" customHeight="1" outlineLevel="2" x14ac:dyDescent="0.25">
      <c r="A447" s="72" t="s">
        <v>130</v>
      </c>
      <c r="B447" s="40" t="s">
        <v>686</v>
      </c>
      <c r="C447" s="37" t="s">
        <v>26</v>
      </c>
      <c r="D447" s="33">
        <v>0</v>
      </c>
      <c r="E447" s="33">
        <v>194.802758914229</v>
      </c>
      <c r="F447" s="33">
        <v>182.65444044999998</v>
      </c>
      <c r="G447" s="33">
        <v>367.89652792000004</v>
      </c>
      <c r="H447" s="33">
        <v>246.17902875186655</v>
      </c>
      <c r="I447" s="45">
        <v>322.66663686999999</v>
      </c>
      <c r="J447" s="33">
        <v>275.97052735066671</v>
      </c>
      <c r="K447" s="45">
        <v>319.62044093999998</v>
      </c>
      <c r="L447" s="45">
        <v>12.749621429999999</v>
      </c>
      <c r="M447" s="45">
        <v>235.63791395000001</v>
      </c>
      <c r="N447" s="45">
        <v>0</v>
      </c>
      <c r="O447" s="45">
        <v>360.28549895999993</v>
      </c>
      <c r="P447" s="45">
        <v>386.73799842</v>
      </c>
      <c r="Q447" s="45" t="s">
        <v>27</v>
      </c>
      <c r="R447" s="33">
        <f t="shared" si="72"/>
        <v>534.89917753253337</v>
      </c>
      <c r="S447" s="33">
        <f t="shared" si="73"/>
        <v>1624.94848914</v>
      </c>
    </row>
    <row r="448" spans="1:19" ht="33" customHeight="1" outlineLevel="1" x14ac:dyDescent="0.25">
      <c r="A448" s="72" t="s">
        <v>131</v>
      </c>
      <c r="B448" s="44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2" t="s">
        <v>688</v>
      </c>
      <c r="B449" s="40" t="s">
        <v>689</v>
      </c>
      <c r="C449" s="37" t="s">
        <v>26</v>
      </c>
      <c r="D449" s="33">
        <v>0</v>
      </c>
      <c r="E449" s="33">
        <v>0</v>
      </c>
      <c r="F449" s="33">
        <v>0</v>
      </c>
      <c r="G449" s="3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2" t="s">
        <v>690</v>
      </c>
      <c r="B450" s="40" t="s">
        <v>691</v>
      </c>
      <c r="C450" s="37" t="s">
        <v>26</v>
      </c>
      <c r="D450" s="33">
        <v>0</v>
      </c>
      <c r="E450" s="33">
        <v>0</v>
      </c>
      <c r="F450" s="33">
        <v>0</v>
      </c>
      <c r="G450" s="33">
        <v>0</v>
      </c>
      <c r="H450" s="73">
        <v>0</v>
      </c>
      <c r="I450" s="73">
        <v>0</v>
      </c>
      <c r="J450" s="73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2" t="s">
        <v>692</v>
      </c>
      <c r="B451" s="40" t="s">
        <v>693</v>
      </c>
      <c r="C451" s="37" t="s">
        <v>26</v>
      </c>
      <c r="D451" s="33">
        <v>0</v>
      </c>
      <c r="E451" s="33">
        <v>0</v>
      </c>
      <c r="F451" s="33">
        <v>0</v>
      </c>
      <c r="G451" s="33">
        <v>0</v>
      </c>
      <c r="H451" s="73">
        <v>0</v>
      </c>
      <c r="I451" s="73">
        <v>0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33" t="s">
        <v>27</v>
      </c>
      <c r="R451" s="33">
        <v>0</v>
      </c>
      <c r="S451" s="33">
        <v>0</v>
      </c>
    </row>
    <row r="452" spans="1:19" ht="15.75" customHeight="1" collapsed="1" x14ac:dyDescent="0.25"/>
    <row r="453" spans="1:19" ht="15.75" customHeight="1" x14ac:dyDescent="0.25"/>
    <row r="454" spans="1:19" ht="15.75" customHeight="1" x14ac:dyDescent="0.25">
      <c r="A454" s="74" t="s">
        <v>694</v>
      </c>
    </row>
    <row r="455" spans="1:19" ht="15.75" customHeight="1" x14ac:dyDescent="0.25">
      <c r="A455" s="90" t="s">
        <v>695</v>
      </c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</row>
    <row r="456" spans="1:19" ht="15.75" customHeight="1" x14ac:dyDescent="0.25">
      <c r="A456" s="90" t="s">
        <v>696</v>
      </c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</row>
    <row r="457" spans="1:19" ht="15.75" customHeight="1" x14ac:dyDescent="0.25">
      <c r="A457" s="90" t="s">
        <v>697</v>
      </c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</row>
    <row r="458" spans="1:19" ht="15.75" customHeight="1" x14ac:dyDescent="0.25">
      <c r="A458" s="75" t="s">
        <v>698</v>
      </c>
    </row>
    <row r="459" spans="1:19" ht="54" customHeight="1" x14ac:dyDescent="0.25">
      <c r="A459" s="88" t="s">
        <v>699</v>
      </c>
      <c r="B459" s="88"/>
      <c r="C459" s="88"/>
      <c r="D459" s="88"/>
      <c r="E459" s="88"/>
      <c r="F459" s="88"/>
      <c r="G459" s="88"/>
      <c r="H459" s="88"/>
      <c r="I459" s="88"/>
      <c r="J459" s="88"/>
      <c r="K459" s="88"/>
      <c r="L459" s="88"/>
      <c r="M459" s="88"/>
      <c r="N459" s="88"/>
      <c r="O459" s="88"/>
      <c r="P459" s="88"/>
      <c r="Q459" s="88"/>
      <c r="R459" s="88"/>
      <c r="S459" s="88"/>
    </row>
  </sheetData>
  <autoFilter ref="A20:S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2023-03-29T09:54:52Z</dcterms:created>
  <dcterms:modified xsi:type="dcterms:W3CDTF">2023-04-20T12:32:27Z</dcterms:modified>
</cp:coreProperties>
</file>