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<sst xmlns="http://schemas.openxmlformats.org/spreadsheetml/2006/main" count="3834" uniqueCount="702">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</sst>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3320312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9"/>
    </row>
    <row r="7" spans="1:19" ht="15.75" customHeight="1" outlineLevel="1" x14ac:dyDescent="0.3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02.75" customHeight="1" outlineLevel="1" x14ac:dyDescent="0.3">
      <c r="A14" s="103" t="s">
        <v>5</v>
      </c>
      <c r="B14" s="103"/>
      <c r="G14" s="12"/>
      <c r="I14" s="12"/>
    </row>
    <row r="15" spans="1:19" ht="15.75" customHeight="1" outlineLevel="1" x14ac:dyDescent="0.3">
      <c r="A15" s="104" t="s">
        <v>6</v>
      </c>
      <c r="B15" s="104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5" t="s">
        <v>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9"/>
    </row>
    <row r="19" spans="1:19" s="24" customFormat="1" ht="14.25" customHeight="1" x14ac:dyDescent="0.25">
      <c r="A19" s="106" t="s">
        <v>8</v>
      </c>
      <c r="B19" s="107" t="s">
        <v>9</v>
      </c>
      <c r="C19" s="106" t="s">
        <v>10</v>
      </c>
      <c r="D19" s="21" t="s">
        <v>11</v>
      </c>
      <c r="E19" s="21" t="s">
        <v>12</v>
      </c>
      <c r="F19" s="22" t="s">
        <v>13</v>
      </c>
      <c r="G19" s="92" t="s">
        <v>14</v>
      </c>
      <c r="H19" s="93"/>
      <c r="I19" s="100" t="s">
        <v>15</v>
      </c>
      <c r="J19" s="100"/>
      <c r="K19" s="92" t="s">
        <v>16</v>
      </c>
      <c r="L19" s="93"/>
      <c r="M19" s="92" t="s">
        <v>17</v>
      </c>
      <c r="N19" s="93"/>
      <c r="O19" s="92" t="s">
        <v>18</v>
      </c>
      <c r="P19" s="93"/>
      <c r="Q19" s="94" t="s">
        <v>19</v>
      </c>
      <c r="R19" s="94"/>
      <c r="S19" s="23"/>
    </row>
    <row r="20" spans="1:19" s="27" customFormat="1" ht="59.25" customHeight="1" x14ac:dyDescent="0.2">
      <c r="A20" s="106"/>
      <c r="B20" s="107"/>
      <c r="C20" s="106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6614.0774390160313</v>
      </c>
      <c r="E23" s="39">
        <v>6688.201911549826</v>
      </c>
      <c r="F23" s="39">
        <v>7617.6552684785656</v>
      </c>
      <c r="G23" s="39">
        <v>7152.8974280867451</v>
      </c>
      <c r="H23" s="39">
        <v>7569.3764386176008</v>
      </c>
      <c r="I23" s="39">
        <v>7382.9180910817558</v>
      </c>
      <c r="J23" s="39">
        <v>8064.7847014676136</v>
      </c>
      <c r="K23" s="39">
        <v>7662.6307842773504</v>
      </c>
      <c r="L23" s="39">
        <v>8528.6731285603964</v>
      </c>
      <c r="M23" s="39">
        <v>7893.9644398284854</v>
      </c>
      <c r="N23" s="39">
        <v>8935.7347812195931</v>
      </c>
      <c r="O23" s="39">
        <v>9197.2342324081546</v>
      </c>
      <c r="P23" s="39" t="s">
        <v>29</v>
      </c>
      <c r="Q23" s="39">
        <f>G23+I23+K23+M23</f>
        <v>30092.410743274333</v>
      </c>
      <c r="R23" s="39">
        <f>H23+J23+L23+N23+O23</f>
        <v>42295.803282273358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6522.1205923400003</v>
      </c>
      <c r="E29" s="39">
        <v>6557.4127431400002</v>
      </c>
      <c r="F29" s="39">
        <v>7066.9046656300015</v>
      </c>
      <c r="G29" s="39">
        <v>7067.503476240001</v>
      </c>
      <c r="H29" s="39">
        <v>7272.4820667100003</v>
      </c>
      <c r="I29" s="39">
        <v>7299.7434764400014</v>
      </c>
      <c r="J29" s="39">
        <v>7777.6180140699998</v>
      </c>
      <c r="K29" s="39">
        <v>7561.6642864700007</v>
      </c>
      <c r="L29" s="39">
        <v>8089.1912991600002</v>
      </c>
      <c r="M29" s="39">
        <v>7788.5142150641013</v>
      </c>
      <c r="N29" s="39">
        <v>8388.1697995899995</v>
      </c>
      <c r="O29" s="39">
        <v>8639.8148935777008</v>
      </c>
      <c r="P29" s="39" t="s">
        <v>29</v>
      </c>
      <c r="Q29" s="39">
        <f>G29+I29+K29+M29</f>
        <v>29717.425454214103</v>
      </c>
      <c r="R29" s="39">
        <f>H29+J29+L29+N29+O29</f>
        <v>40167.2760731077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23.786072900000004</v>
      </c>
      <c r="E31" s="39">
        <v>42.135288530000004</v>
      </c>
      <c r="F31" s="39">
        <v>491.39291320833382</v>
      </c>
      <c r="G31" s="39">
        <v>12.310293583333332</v>
      </c>
      <c r="H31" s="39">
        <v>161.77856166577419</v>
      </c>
      <c r="I31" s="39">
        <v>11.734818633333337</v>
      </c>
      <c r="J31" s="39">
        <v>125.65527245278112</v>
      </c>
      <c r="K31" s="39">
        <v>11.291958666666666</v>
      </c>
      <c r="L31" s="39">
        <v>95.306425764221217</v>
      </c>
      <c r="M31" s="39">
        <v>11.291958666666668</v>
      </c>
      <c r="N31" s="39">
        <v>108.73645987713596</v>
      </c>
      <c r="O31" s="39">
        <v>118.59081707799675</v>
      </c>
      <c r="P31" s="39" t="s">
        <v>29</v>
      </c>
      <c r="Q31" s="39">
        <f t="shared" ref="Q31:Q32" si="0">G31+I31+K31+M31</f>
        <v>46.629029549999998</v>
      </c>
      <c r="R31" s="39">
        <f t="shared" ref="R31:R32" si="1">H31+J31+L31+N31+O31</f>
        <v>610.0675368379093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x14ac:dyDescent="0.3">
      <c r="A37" s="41" t="s">
        <v>56</v>
      </c>
      <c r="B37" s="42" t="s">
        <v>57</v>
      </c>
      <c r="C37" s="43" t="s">
        <v>28</v>
      </c>
      <c r="D37" s="39">
        <v>68.170773776030316</v>
      </c>
      <c r="E37" s="39">
        <v>88.653879879825553</v>
      </c>
      <c r="F37" s="39">
        <v>59.357689640230298</v>
      </c>
      <c r="G37" s="39">
        <v>73.083658263410967</v>
      </c>
      <c r="H37" s="39">
        <v>135.11581024182649</v>
      </c>
      <c r="I37" s="39">
        <v>71.439796008421936</v>
      </c>
      <c r="J37" s="39">
        <v>161.51141494483227</v>
      </c>
      <c r="K37" s="39">
        <v>89.674539140683422</v>
      </c>
      <c r="L37" s="39">
        <v>344.17540363617604</v>
      </c>
      <c r="M37" s="39">
        <v>94.1582660977176</v>
      </c>
      <c r="N37" s="39">
        <v>438.82852175245642</v>
      </c>
      <c r="O37" s="39">
        <v>438.82852175245642</v>
      </c>
      <c r="P37" s="39" t="s">
        <v>29</v>
      </c>
      <c r="Q37" s="39">
        <f t="shared" ref="Q37:Q39" si="2">G37+I37+K37+M37</f>
        <v>328.35625951023394</v>
      </c>
      <c r="R37" s="39">
        <f t="shared" ref="R37:R39" si="3">H37+J37+L37+N37+O37</f>
        <v>1518.4596723277477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6773.7357445751559</v>
      </c>
      <c r="E38" s="39">
        <v>6950.8966953614154</v>
      </c>
      <c r="F38" s="39">
        <v>7922.3034644630688</v>
      </c>
      <c r="G38" s="39">
        <v>7339.696403383894</v>
      </c>
      <c r="H38" s="39">
        <v>8390.9520712135218</v>
      </c>
      <c r="I38" s="39">
        <v>7510.377662725009</v>
      </c>
      <c r="J38" s="39">
        <v>8779.4022911732718</v>
      </c>
      <c r="K38" s="39">
        <v>7708.7453105760851</v>
      </c>
      <c r="L38" s="39">
        <v>9179.3422465091535</v>
      </c>
      <c r="M38" s="39">
        <v>7906.335130921053</v>
      </c>
      <c r="N38" s="39">
        <v>9385.3355041960658</v>
      </c>
      <c r="O38" s="39">
        <v>9611.9787407755648</v>
      </c>
      <c r="P38" s="39" t="s">
        <v>29</v>
      </c>
      <c r="Q38" s="39">
        <f t="shared" si="2"/>
        <v>30465.154507606039</v>
      </c>
      <c r="R38" s="39">
        <f t="shared" si="3"/>
        <v>45347.010853867578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6703.0399035686705</v>
      </c>
      <c r="E44" s="39">
        <v>6863.2731829885897</v>
      </c>
      <c r="F44" s="39">
        <v>7841.7363228392514</v>
      </c>
      <c r="G44" s="39">
        <v>7270.1626157420169</v>
      </c>
      <c r="H44" s="39">
        <v>8232.7057902534252</v>
      </c>
      <c r="I44" s="39">
        <v>7438.5190502239175</v>
      </c>
      <c r="J44" s="39">
        <v>8594.8252102750648</v>
      </c>
      <c r="K44" s="39">
        <v>7634.970328460593</v>
      </c>
      <c r="L44" s="39">
        <v>8837.7301180232625</v>
      </c>
      <c r="M44" s="39">
        <v>7831.084649163251</v>
      </c>
      <c r="N44" s="39">
        <v>9004.0665466076116</v>
      </c>
      <c r="O44" s="39">
        <v>9223.0844040353422</v>
      </c>
      <c r="P44" s="39" t="s">
        <v>29</v>
      </c>
      <c r="Q44" s="39">
        <f>G44+I44+K44+M44</f>
        <v>30174.736643589778</v>
      </c>
      <c r="R44" s="39">
        <f>H44+J44+L44+N44+O44</f>
        <v>43892.412069194703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45.896480964283363</v>
      </c>
      <c r="E46" s="39">
        <v>51.443221893861057</v>
      </c>
      <c r="F46" s="39">
        <v>56.144480514366741</v>
      </c>
      <c r="G46" s="39">
        <v>47.848711201814865</v>
      </c>
      <c r="H46" s="39">
        <v>58.652624101298159</v>
      </c>
      <c r="I46" s="39">
        <v>49.511612127426723</v>
      </c>
      <c r="J46" s="39">
        <v>60.780074289191475</v>
      </c>
      <c r="K46" s="39">
        <v>50.897697365080205</v>
      </c>
      <c r="L46" s="39">
        <v>62.969762486970268</v>
      </c>
      <c r="M46" s="39">
        <v>51.915651312381804</v>
      </c>
      <c r="N46" s="39">
        <v>65.27037519218743</v>
      </c>
      <c r="O46" s="39">
        <v>66.575782696031183</v>
      </c>
      <c r="P46" s="39" t="s">
        <v>29</v>
      </c>
      <c r="Q46" s="39">
        <f>G46+I46+K46+M46</f>
        <v>200.17367200670361</v>
      </c>
      <c r="R46" s="39">
        <f t="shared" ref="R46:R47" si="4">H46+J46+L46+N46+O46</f>
        <v>314.24861876567854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6.7895700000000003</v>
      </c>
      <c r="E47" s="39">
        <v>0.79699000000000009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0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x14ac:dyDescent="0.3">
      <c r="A52" s="41" t="s">
        <v>73</v>
      </c>
      <c r="B52" s="42" t="s">
        <v>57</v>
      </c>
      <c r="C52" s="43" t="s">
        <v>28</v>
      </c>
      <c r="D52" s="39">
        <v>18.009790042202297</v>
      </c>
      <c r="E52" s="39">
        <v>35.383300478965161</v>
      </c>
      <c r="F52" s="39">
        <v>24.422661109451028</v>
      </c>
      <c r="G52" s="39">
        <v>21.685076440062797</v>
      </c>
      <c r="H52" s="39">
        <v>99.593656858798525</v>
      </c>
      <c r="I52" s="39">
        <v>22.347000373664397</v>
      </c>
      <c r="J52" s="39">
        <v>123.79700660901484</v>
      </c>
      <c r="K52" s="39">
        <v>22.877284750411825</v>
      </c>
      <c r="L52" s="39">
        <v>278.64236599892143</v>
      </c>
      <c r="M52" s="39">
        <v>23.334830445420064</v>
      </c>
      <c r="N52" s="39">
        <v>315.99858239626707</v>
      </c>
      <c r="O52" s="39">
        <v>322.31855404419235</v>
      </c>
      <c r="P52" s="39" t="s">
        <v>29</v>
      </c>
      <c r="Q52" s="39">
        <f t="shared" ref="Q52:Q64" si="6">G52+I52+K52+M52</f>
        <v>90.244192009559086</v>
      </c>
      <c r="R52" s="39">
        <f t="shared" ref="R52:R64" si="7">H52+J52+L52+N52+O52</f>
        <v>1140.3501659071942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1727.6402781562892</v>
      </c>
      <c r="E53" s="39">
        <v>1660.3342119624838</v>
      </c>
      <c r="F53" s="39">
        <v>1956.0314030352563</v>
      </c>
      <c r="G53" s="39">
        <v>1727.8961340050225</v>
      </c>
      <c r="H53" s="39">
        <v>2041.1234472288636</v>
      </c>
      <c r="I53" s="39">
        <v>1746.9516541639032</v>
      </c>
      <c r="J53" s="39">
        <v>2139.5628624482506</v>
      </c>
      <c r="K53" s="39">
        <v>1790.5535040639306</v>
      </c>
      <c r="L53" s="39">
        <v>2205.7301906352141</v>
      </c>
      <c r="M53" s="39">
        <v>1837.3474092785093</v>
      </c>
      <c r="N53" s="39">
        <v>2284.3930234947898</v>
      </c>
      <c r="O53" s="39">
        <v>2359.9883682908853</v>
      </c>
      <c r="P53" s="39" t="s">
        <v>29</v>
      </c>
      <c r="Q53" s="39">
        <f t="shared" si="6"/>
        <v>7102.7487015113657</v>
      </c>
      <c r="R53" s="39">
        <f t="shared" si="7"/>
        <v>11030.797892098004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 t="s">
        <v>29</v>
      </c>
      <c r="Q54" s="39">
        <f t="shared" si="6"/>
        <v>0</v>
      </c>
      <c r="R54" s="39">
        <f t="shared" si="7"/>
        <v>0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1155.4952200000002</v>
      </c>
      <c r="E55" s="39">
        <v>1014.0130399999999</v>
      </c>
      <c r="F55" s="39">
        <v>1253.2821866138681</v>
      </c>
      <c r="G55" s="39">
        <v>1078.180334137134</v>
      </c>
      <c r="H55" s="39">
        <v>1320.5757576695321</v>
      </c>
      <c r="I55" s="39">
        <v>1093.5157559352431</v>
      </c>
      <c r="J55" s="39">
        <v>1404.5158632265229</v>
      </c>
      <c r="K55" s="39">
        <v>1118.3952416539084</v>
      </c>
      <c r="L55" s="39">
        <v>1455.7126797862531</v>
      </c>
      <c r="M55" s="39">
        <v>1151.7459816202866</v>
      </c>
      <c r="N55" s="39">
        <v>1518.5687284723783</v>
      </c>
      <c r="O55" s="39">
        <v>1578.8475873680259</v>
      </c>
      <c r="P55" s="39" t="s">
        <v>29</v>
      </c>
      <c r="Q55" s="39">
        <f t="shared" si="6"/>
        <v>4441.837313346572</v>
      </c>
      <c r="R55" s="39">
        <f t="shared" si="7"/>
        <v>7278.2206165227126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1133.8681000000001</v>
      </c>
      <c r="E56" s="39">
        <v>991.98021999999992</v>
      </c>
      <c r="F56" s="39">
        <v>1231.85474299</v>
      </c>
      <c r="G56" s="39">
        <v>1058.1113640399999</v>
      </c>
      <c r="H56" s="39">
        <v>1298.7190508199999</v>
      </c>
      <c r="I56" s="39">
        <v>1073.4254180999999</v>
      </c>
      <c r="J56" s="39">
        <v>1382.2220222400001</v>
      </c>
      <c r="K56" s="39">
        <v>1098.28351333</v>
      </c>
      <c r="L56" s="39">
        <v>1432.97296198</v>
      </c>
      <c r="M56" s="39">
        <v>1131.2320187299001</v>
      </c>
      <c r="N56" s="39">
        <v>1495.3742163100001</v>
      </c>
      <c r="O56" s="39">
        <v>1555.1891849624001</v>
      </c>
      <c r="P56" s="39" t="s">
        <v>29</v>
      </c>
      <c r="Q56" s="39">
        <f t="shared" si="6"/>
        <v>4361.0523141999001</v>
      </c>
      <c r="R56" s="39">
        <f t="shared" si="7"/>
        <v>7164.4774363124006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1133.8681000000001</v>
      </c>
      <c r="E57" s="39">
        <v>991.98021999999992</v>
      </c>
      <c r="F57" s="39">
        <v>1231.85474299</v>
      </c>
      <c r="G57" s="39">
        <v>1058.1113640399999</v>
      </c>
      <c r="H57" s="39">
        <v>1298.7190508199999</v>
      </c>
      <c r="I57" s="39">
        <v>1073.4254180999999</v>
      </c>
      <c r="J57" s="39">
        <v>1382.2220222400001</v>
      </c>
      <c r="K57" s="39">
        <v>1098.28351333</v>
      </c>
      <c r="L57" s="39">
        <v>1432.97296198</v>
      </c>
      <c r="M57" s="39">
        <v>1131.2320187299001</v>
      </c>
      <c r="N57" s="39">
        <v>1495.3742163100001</v>
      </c>
      <c r="O57" s="39">
        <v>1555.1891849624001</v>
      </c>
      <c r="P57" s="39" t="s">
        <v>29</v>
      </c>
      <c r="Q57" s="39">
        <f t="shared" si="6"/>
        <v>4361.0523141999001</v>
      </c>
      <c r="R57" s="39">
        <f t="shared" si="7"/>
        <v>7164.4774363124006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21.627119999999998</v>
      </c>
      <c r="E59" s="39">
        <v>22.032820000000005</v>
      </c>
      <c r="F59" s="39">
        <v>21.427443623868175</v>
      </c>
      <c r="G59" s="39">
        <v>20.068970097134116</v>
      </c>
      <c r="H59" s="39">
        <v>21.856706849532117</v>
      </c>
      <c r="I59" s="39">
        <v>20.09033783524314</v>
      </c>
      <c r="J59" s="39">
        <v>22.29384098652276</v>
      </c>
      <c r="K59" s="39">
        <v>20.111728323908348</v>
      </c>
      <c r="L59" s="39">
        <v>22.739717806253214</v>
      </c>
      <c r="M59" s="39">
        <v>20.513962890386516</v>
      </c>
      <c r="N59" s="39">
        <v>23.194512162378281</v>
      </c>
      <c r="O59" s="39">
        <v>23.658402405625846</v>
      </c>
      <c r="P59" s="39" t="s">
        <v>29</v>
      </c>
      <c r="Q59" s="39">
        <f t="shared" si="6"/>
        <v>80.784999146672135</v>
      </c>
      <c r="R59" s="39">
        <f t="shared" si="7"/>
        <v>113.74318021031223</v>
      </c>
      <c r="S59" s="40"/>
    </row>
    <row r="60" spans="1:19" s="6" customFormat="1" ht="15.75" customHeight="1" outlineLevel="1" x14ac:dyDescent="0.3">
      <c r="A60" s="41" t="s">
        <v>63</v>
      </c>
      <c r="B60" s="45" t="s">
        <v>86</v>
      </c>
      <c r="C60" s="43" t="s">
        <v>28</v>
      </c>
      <c r="D60" s="39">
        <v>271.70748660965012</v>
      </c>
      <c r="E60" s="39">
        <v>322.02310111253342</v>
      </c>
      <c r="F60" s="39">
        <v>366.05043216899992</v>
      </c>
      <c r="G60" s="39">
        <v>321.45268424681041</v>
      </c>
      <c r="H60" s="39">
        <v>373.38858481238003</v>
      </c>
      <c r="I60" s="39">
        <v>324.12790876490254</v>
      </c>
      <c r="J60" s="39">
        <v>380.92688020042749</v>
      </c>
      <c r="K60" s="39">
        <v>342.2727109191963</v>
      </c>
      <c r="L60" s="39">
        <v>388.76126257623616</v>
      </c>
      <c r="M60" s="39">
        <v>349.11816513758021</v>
      </c>
      <c r="N60" s="39">
        <v>396.53648786216087</v>
      </c>
      <c r="O60" s="39">
        <v>404.4672176194041</v>
      </c>
      <c r="P60" s="39" t="s">
        <v>29</v>
      </c>
      <c r="Q60" s="39">
        <f t="shared" si="6"/>
        <v>1336.9714690684896</v>
      </c>
      <c r="R60" s="39">
        <f t="shared" si="7"/>
        <v>1944.0804330706087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300.43757154663888</v>
      </c>
      <c r="E61" s="39">
        <v>324.29807084995042</v>
      </c>
      <c r="F61" s="39">
        <v>336.69878425238835</v>
      </c>
      <c r="G61" s="39">
        <v>328.26311562107827</v>
      </c>
      <c r="H61" s="39">
        <v>347.15910474695147</v>
      </c>
      <c r="I61" s="39">
        <v>329.30798946375756</v>
      </c>
      <c r="J61" s="39">
        <v>354.12011902130007</v>
      </c>
      <c r="K61" s="39">
        <v>329.885551490826</v>
      </c>
      <c r="L61" s="39">
        <v>361.25624827272463</v>
      </c>
      <c r="M61" s="39">
        <v>336.48326252064254</v>
      </c>
      <c r="N61" s="39">
        <v>369.28780716025062</v>
      </c>
      <c r="O61" s="39">
        <v>376.67356330345564</v>
      </c>
      <c r="P61" s="39" t="s">
        <v>29</v>
      </c>
      <c r="Q61" s="39">
        <f t="shared" si="6"/>
        <v>1323.9399190963043</v>
      </c>
      <c r="R61" s="39">
        <f t="shared" si="7"/>
        <v>1808.4968425046825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1033.2504357848341</v>
      </c>
      <c r="E62" s="39">
        <v>1014.5297183128881</v>
      </c>
      <c r="F62" s="39">
        <v>1279.4620159967731</v>
      </c>
      <c r="G62" s="39">
        <v>1117.7471177093514</v>
      </c>
      <c r="H62" s="39">
        <v>1485.7192359190533</v>
      </c>
      <c r="I62" s="39">
        <v>1169.0897640415772</v>
      </c>
      <c r="J62" s="39">
        <v>1609.2795560084551</v>
      </c>
      <c r="K62" s="39">
        <v>1228.6951451764305</v>
      </c>
      <c r="L62" s="39">
        <v>1838.3153576210541</v>
      </c>
      <c r="M62" s="39">
        <v>1264.3385388153631</v>
      </c>
      <c r="N62" s="39">
        <v>1922.69321132154</v>
      </c>
      <c r="O62" s="39">
        <v>1989.7452892193792</v>
      </c>
      <c r="P62" s="39" t="s">
        <v>29</v>
      </c>
      <c r="Q62" s="39">
        <f t="shared" si="6"/>
        <v>4779.8705657427217</v>
      </c>
      <c r="R62" s="39">
        <f t="shared" si="7"/>
        <v>8845.7526500894819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826.93953999999997</v>
      </c>
      <c r="E63" s="39">
        <v>824.01048000000003</v>
      </c>
      <c r="F63" s="39">
        <v>1007.39506977</v>
      </c>
      <c r="G63" s="39">
        <v>911.80730053160005</v>
      </c>
      <c r="H63" s="39">
        <v>1170.7925958107999</v>
      </c>
      <c r="I63" s="39">
        <v>959.94396473808001</v>
      </c>
      <c r="J63" s="39">
        <v>1262.2360831736801</v>
      </c>
      <c r="K63" s="39">
        <v>1011.1053399220799</v>
      </c>
      <c r="L63" s="39">
        <v>1327.5276778308</v>
      </c>
      <c r="M63" s="39">
        <v>1041.4385001197425</v>
      </c>
      <c r="N63" s="39">
        <v>1372.3495985280001</v>
      </c>
      <c r="O63" s="39">
        <v>1427.2435824691202</v>
      </c>
      <c r="P63" s="39" t="s">
        <v>29</v>
      </c>
      <c r="Q63" s="39">
        <f t="shared" si="6"/>
        <v>3924.2951053115025</v>
      </c>
      <c r="R63" s="39">
        <f t="shared" si="7"/>
        <v>6560.1495378124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83.289389999999997</v>
      </c>
      <c r="E64" s="39">
        <v>88.764920000000004</v>
      </c>
      <c r="F64" s="39">
        <v>98.009646451859979</v>
      </c>
      <c r="G64" s="39">
        <v>90.860597721299996</v>
      </c>
      <c r="H64" s="39">
        <v>100.96255945455</v>
      </c>
      <c r="I64" s="39">
        <v>93.075594458200015</v>
      </c>
      <c r="J64" s="39">
        <v>107.16275678667999</v>
      </c>
      <c r="K64" s="39">
        <v>95.843733618300007</v>
      </c>
      <c r="L64" s="39">
        <v>111.41878239255</v>
      </c>
      <c r="M64" s="39">
        <v>98.71904562684901</v>
      </c>
      <c r="N64" s="39">
        <v>115.12217008482</v>
      </c>
      <c r="O64" s="39">
        <v>118.5758351873646</v>
      </c>
      <c r="P64" s="39" t="s">
        <v>29</v>
      </c>
      <c r="Q64" s="39">
        <f t="shared" si="6"/>
        <v>378.49897142464908</v>
      </c>
      <c r="R64" s="39">
        <f t="shared" si="7"/>
        <v>553.24210390596465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123.02150578483409</v>
      </c>
      <c r="E67" s="39">
        <v>101.754318312888</v>
      </c>
      <c r="F67" s="39">
        <v>174.0572997749133</v>
      </c>
      <c r="G67" s="39">
        <v>115.07921945645145</v>
      </c>
      <c r="H67" s="39">
        <v>213.96408065370338</v>
      </c>
      <c r="I67" s="39">
        <v>116.07020484529721</v>
      </c>
      <c r="J67" s="39">
        <v>239.88071604809511</v>
      </c>
      <c r="K67" s="39">
        <v>121.74607163605057</v>
      </c>
      <c r="L67" s="39">
        <v>399.36889739770413</v>
      </c>
      <c r="M67" s="39">
        <v>124.18099306877158</v>
      </c>
      <c r="N67" s="39">
        <v>435.22144270871991</v>
      </c>
      <c r="O67" s="39">
        <v>443.92587156289432</v>
      </c>
      <c r="P67" s="39" t="s">
        <v>29</v>
      </c>
      <c r="Q67" s="39">
        <f t="shared" ref="Q67:Q76" si="8">G67+I67+K67+M67</f>
        <v>477.0764890065708</v>
      </c>
      <c r="R67" s="39">
        <f t="shared" ref="R67:R76" si="9">H67+J67+L67+N67+O67</f>
        <v>1732.3610083711169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2244.5211626785454</v>
      </c>
      <c r="E68" s="39">
        <v>2488.3344118334753</v>
      </c>
      <c r="F68" s="39">
        <v>2810.9106278671302</v>
      </c>
      <c r="G68" s="39">
        <v>2486.6511301035771</v>
      </c>
      <c r="H68" s="39">
        <v>2943.1049221534981</v>
      </c>
      <c r="I68" s="39">
        <v>2580.9362253563754</v>
      </c>
      <c r="J68" s="39">
        <v>3060.5524736857092</v>
      </c>
      <c r="K68" s="39">
        <v>2678.9781223989976</v>
      </c>
      <c r="L68" s="39">
        <v>3182.6974537631063</v>
      </c>
      <c r="M68" s="39">
        <v>2732.5576848469777</v>
      </c>
      <c r="N68" s="39">
        <v>3309.7275209705299</v>
      </c>
      <c r="O68" s="39">
        <v>3375.9220713899404</v>
      </c>
      <c r="P68" s="39" t="s">
        <v>29</v>
      </c>
      <c r="Q68" s="39">
        <f t="shared" si="8"/>
        <v>10479.123162705928</v>
      </c>
      <c r="R68" s="39">
        <f t="shared" si="9"/>
        <v>15872.004441962785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1101.6526946180629</v>
      </c>
      <c r="E69" s="39">
        <v>888.92048703050318</v>
      </c>
      <c r="F69" s="39">
        <v>961.82118498580201</v>
      </c>
      <c r="G69" s="39">
        <v>1086.518537983821</v>
      </c>
      <c r="H69" s="39">
        <v>962.32397125390014</v>
      </c>
      <c r="I69" s="39">
        <v>1078.3877306796201</v>
      </c>
      <c r="J69" s="39">
        <v>965.31483095025919</v>
      </c>
      <c r="K69" s="39">
        <v>1068.1294132371354</v>
      </c>
      <c r="L69" s="39">
        <v>972.79236690178345</v>
      </c>
      <c r="M69" s="39">
        <v>1110.8545897666208</v>
      </c>
      <c r="N69" s="39">
        <v>978.45857510152041</v>
      </c>
      <c r="O69" s="39">
        <v>978.45857510152041</v>
      </c>
      <c r="P69" s="39" t="s">
        <v>29</v>
      </c>
      <c r="Q69" s="39">
        <f t="shared" si="8"/>
        <v>4343.8902716671973</v>
      </c>
      <c r="R69" s="39">
        <f t="shared" si="9"/>
        <v>4857.3483193089833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91.282548246300038</v>
      </c>
      <c r="E70" s="39">
        <v>99.289881988001241</v>
      </c>
      <c r="F70" s="39">
        <v>86.252173696272934</v>
      </c>
      <c r="G70" s="39">
        <v>89.328530647021822</v>
      </c>
      <c r="H70" s="39">
        <v>84.591515045876122</v>
      </c>
      <c r="I70" s="39">
        <v>85.420706893147042</v>
      </c>
      <c r="J70" s="39">
        <v>80.425487208931813</v>
      </c>
      <c r="K70" s="39">
        <v>81.374792398074106</v>
      </c>
      <c r="L70" s="39">
        <v>76.387862981034147</v>
      </c>
      <c r="M70" s="39">
        <v>83.00228824603559</v>
      </c>
      <c r="N70" s="39">
        <v>75.092294362378567</v>
      </c>
      <c r="O70" s="39">
        <v>76.594140249626136</v>
      </c>
      <c r="P70" s="39" t="s">
        <v>29</v>
      </c>
      <c r="Q70" s="39">
        <f t="shared" si="8"/>
        <v>339.1263181842786</v>
      </c>
      <c r="R70" s="39">
        <f t="shared" si="9"/>
        <v>393.09129984784681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83.077826599070136</v>
      </c>
      <c r="E71" s="39">
        <v>90.321458663966965</v>
      </c>
      <c r="F71" s="39">
        <v>77.843539241909809</v>
      </c>
      <c r="G71" s="39">
        <v>80.72829878082328</v>
      </c>
      <c r="H71" s="39">
        <v>76.246682407189795</v>
      </c>
      <c r="I71" s="39">
        <v>76.79586878082327</v>
      </c>
      <c r="J71" s="39">
        <v>72.152131201909825</v>
      </c>
      <c r="K71" s="39">
        <v>72.740808780823286</v>
      </c>
      <c r="L71" s="39">
        <v>68.178777201909824</v>
      </c>
      <c r="M71" s="39">
        <v>74.195624956439758</v>
      </c>
      <c r="N71" s="39">
        <v>66.943147201909795</v>
      </c>
      <c r="O71" s="39">
        <v>68.282010145947993</v>
      </c>
      <c r="P71" s="39" t="s">
        <v>29</v>
      </c>
      <c r="Q71" s="39">
        <f t="shared" si="8"/>
        <v>304.46060129890958</v>
      </c>
      <c r="R71" s="39">
        <f t="shared" si="9"/>
        <v>351.80274815886719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8.2047216472299027</v>
      </c>
      <c r="E72" s="39">
        <v>8.9684233240342763</v>
      </c>
      <c r="F72" s="39">
        <v>8.4086344543631242</v>
      </c>
      <c r="G72" s="39">
        <v>8.6002318661985413</v>
      </c>
      <c r="H72" s="39">
        <v>8.3448326386863272</v>
      </c>
      <c r="I72" s="39">
        <v>8.6248381123237721</v>
      </c>
      <c r="J72" s="39">
        <v>8.273356007021988</v>
      </c>
      <c r="K72" s="39">
        <v>8.63398361725082</v>
      </c>
      <c r="L72" s="39">
        <v>8.2090857791243224</v>
      </c>
      <c r="M72" s="39">
        <v>8.8066632895958357</v>
      </c>
      <c r="N72" s="39">
        <v>8.1491471604687717</v>
      </c>
      <c r="O72" s="39">
        <v>8.3121301036781468</v>
      </c>
      <c r="P72" s="39" t="s">
        <v>29</v>
      </c>
      <c r="Q72" s="39">
        <f t="shared" si="8"/>
        <v>34.665716885368965</v>
      </c>
      <c r="R72" s="39">
        <f t="shared" si="9"/>
        <v>41.288551688979553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575.38862509112539</v>
      </c>
      <c r="E73" s="39">
        <v>799.4879842340647</v>
      </c>
      <c r="F73" s="39">
        <v>827.82605888183366</v>
      </c>
      <c r="G73" s="39">
        <v>831.5549529350983</v>
      </c>
      <c r="H73" s="39">
        <v>874.08897961233095</v>
      </c>
      <c r="I73" s="39">
        <v>849.59158159038634</v>
      </c>
      <c r="J73" s="39">
        <v>924.26708087166594</v>
      </c>
      <c r="K73" s="39">
        <v>861.01433330151667</v>
      </c>
      <c r="L73" s="39">
        <v>903.4190146069667</v>
      </c>
      <c r="M73" s="39">
        <v>878.23461996754679</v>
      </c>
      <c r="N73" s="39">
        <v>814.97087894531148</v>
      </c>
      <c r="O73" s="39">
        <v>831.27029652421436</v>
      </c>
      <c r="P73" s="39" t="s">
        <v>29</v>
      </c>
      <c r="Q73" s="39">
        <f t="shared" si="8"/>
        <v>3420.395487794548</v>
      </c>
      <c r="R73" s="39">
        <f t="shared" si="9"/>
        <v>4348.0162505604894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382.73540509448145</v>
      </c>
      <c r="E74" s="39">
        <v>694.61189069214936</v>
      </c>
      <c r="F74" s="39">
        <v>729.82736459174203</v>
      </c>
      <c r="G74" s="39">
        <v>719.33461706225955</v>
      </c>
      <c r="H74" s="39">
        <v>770.13746917300193</v>
      </c>
      <c r="I74" s="39">
        <v>736.78479701727451</v>
      </c>
      <c r="J74" s="39">
        <v>818.30371311091517</v>
      </c>
      <c r="K74" s="39">
        <v>747.4826084516767</v>
      </c>
      <c r="L74" s="39">
        <v>795.40282877793641</v>
      </c>
      <c r="M74" s="39">
        <v>762.43226062071028</v>
      </c>
      <c r="N74" s="39">
        <v>704.85986704200366</v>
      </c>
      <c r="O74" s="39">
        <v>718.95706438284378</v>
      </c>
      <c r="P74" s="39" t="s">
        <v>29</v>
      </c>
      <c r="Q74" s="39">
        <f t="shared" si="8"/>
        <v>2966.034283151921</v>
      </c>
      <c r="R74" s="39">
        <f t="shared" si="9"/>
        <v>3807.6609424867011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21.132330154865521</v>
      </c>
      <c r="E75" s="39">
        <v>0.89489646580999538</v>
      </c>
      <c r="F75" s="39">
        <v>0.88676544787353528</v>
      </c>
      <c r="G75" s="39">
        <v>21.920776509441119</v>
      </c>
      <c r="H75" s="39">
        <v>0.91649314518848568</v>
      </c>
      <c r="I75" s="39">
        <v>22.032416307656252</v>
      </c>
      <c r="J75" s="39">
        <v>0.93883823801696809</v>
      </c>
      <c r="K75" s="39">
        <v>22.198822008521155</v>
      </c>
      <c r="L75" s="39">
        <v>0.96232427654623209</v>
      </c>
      <c r="M75" s="39">
        <v>22.642798448691579</v>
      </c>
      <c r="N75" s="39">
        <v>0.98673575317075424</v>
      </c>
      <c r="O75" s="39">
        <v>1.0064704682341694</v>
      </c>
      <c r="P75" s="39" t="s">
        <v>29</v>
      </c>
      <c r="Q75" s="39">
        <f t="shared" si="8"/>
        <v>88.794813274310101</v>
      </c>
      <c r="R75" s="39">
        <f t="shared" si="9"/>
        <v>4.8108618811566091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171.52088984177843</v>
      </c>
      <c r="E76" s="39">
        <v>103.98119707610535</v>
      </c>
      <c r="F76" s="39">
        <v>97.111928842218106</v>
      </c>
      <c r="G76" s="39">
        <v>90.299559363397634</v>
      </c>
      <c r="H76" s="39">
        <v>103.03501729414053</v>
      </c>
      <c r="I76" s="39">
        <v>90.774368265455578</v>
      </c>
      <c r="J76" s="39">
        <v>105.0245295227338</v>
      </c>
      <c r="K76" s="39">
        <v>91.332902841318827</v>
      </c>
      <c r="L76" s="39">
        <v>107.05386155248407</v>
      </c>
      <c r="M76" s="39">
        <v>93.159560898144932</v>
      </c>
      <c r="N76" s="39">
        <v>109.12427615013708</v>
      </c>
      <c r="O76" s="39">
        <v>111.30676167313641</v>
      </c>
      <c r="P76" s="39" t="s">
        <v>29</v>
      </c>
      <c r="Q76" s="39">
        <f t="shared" si="8"/>
        <v>365.566391368317</v>
      </c>
      <c r="R76" s="39">
        <f t="shared" si="9"/>
        <v>535.54444619263188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987.98131000000001</v>
      </c>
      <c r="E78" s="39">
        <v>1103.18528812</v>
      </c>
      <c r="F78" s="39">
        <v>1102.8626097430001</v>
      </c>
      <c r="G78" s="39">
        <v>1072.0796768499999</v>
      </c>
      <c r="H78" s="39">
        <v>1125.2507207010976</v>
      </c>
      <c r="I78" s="39">
        <v>1085.2662568100002</v>
      </c>
      <c r="J78" s="39">
        <v>1147.9807852533402</v>
      </c>
      <c r="K78" s="39">
        <v>1111.0955937900001</v>
      </c>
      <c r="L78" s="39">
        <v>1171.6291893697282</v>
      </c>
      <c r="M78" s="39">
        <v>1133.3175056658001</v>
      </c>
      <c r="N78" s="39">
        <v>1195.0617732242172</v>
      </c>
      <c r="O78" s="39">
        <v>1218.9630086887016</v>
      </c>
      <c r="P78" s="39" t="s">
        <v>29</v>
      </c>
      <c r="Q78" s="39">
        <f t="shared" ref="Q78:Q82" si="10">G78+I78+K78+M78</f>
        <v>4401.7590331157999</v>
      </c>
      <c r="R78" s="39">
        <f t="shared" ref="R78:R82" si="11">H78+J78+L78+N78+O78</f>
        <v>5858.8854772370851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6.7895700000000003</v>
      </c>
      <c r="E79" s="39">
        <v>0.79699000000000009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0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198.32591116515619</v>
      </c>
      <c r="E80" s="39">
        <v>232.87221799141574</v>
      </c>
      <c r="F80" s="39">
        <v>261.7021842542382</v>
      </c>
      <c r="G80" s="39">
        <v>223.21089834867169</v>
      </c>
      <c r="H80" s="39">
        <v>270.31541744094704</v>
      </c>
      <c r="I80" s="39">
        <v>222.36101413389602</v>
      </c>
      <c r="J80" s="39">
        <v>278.43913048440947</v>
      </c>
      <c r="K80" s="39">
        <v>222.80066640702907</v>
      </c>
      <c r="L80" s="39">
        <v>285.45368543688312</v>
      </c>
      <c r="M80" s="39">
        <v>227.25667973516963</v>
      </c>
      <c r="N80" s="39">
        <v>294.66476851797427</v>
      </c>
      <c r="O80" s="39">
        <v>300.55806388833372</v>
      </c>
      <c r="P80" s="39" t="s">
        <v>29</v>
      </c>
      <c r="Q80" s="39">
        <f t="shared" si="10"/>
        <v>895.62925862476641</v>
      </c>
      <c r="R80" s="39">
        <f t="shared" si="11"/>
        <v>1429.4310657685476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-159.65830555912561</v>
      </c>
      <c r="E81" s="39">
        <v>-262.69478381159013</v>
      </c>
      <c r="F81" s="39">
        <v>-304.64819598450356</v>
      </c>
      <c r="G81" s="39">
        <v>-186.7989752971493</v>
      </c>
      <c r="H81" s="39">
        <v>-821.57563259592087</v>
      </c>
      <c r="I81" s="39">
        <v>-127.45957164325198</v>
      </c>
      <c r="J81" s="39">
        <v>-714.61758970565791</v>
      </c>
      <c r="K81" s="39">
        <v>-46.11452629873429</v>
      </c>
      <c r="L81" s="39">
        <v>-650.66911794875682</v>
      </c>
      <c r="M81" s="39">
        <v>-12.370691092567284</v>
      </c>
      <c r="N81" s="39">
        <v>-449.60072297647423</v>
      </c>
      <c r="O81" s="39">
        <v>-414.74450836741187</v>
      </c>
      <c r="P81" s="39" t="s">
        <v>29</v>
      </c>
      <c r="Q81" s="39">
        <f t="shared" si="10"/>
        <v>-372.74376433170289</v>
      </c>
      <c r="R81" s="39">
        <f t="shared" si="11"/>
        <v>-3051.2075715942215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-180.91931122867027</v>
      </c>
      <c r="E87" s="39">
        <v>-305.86043984858952</v>
      </c>
      <c r="F87" s="39">
        <v>-774.8316572092499</v>
      </c>
      <c r="G87" s="39">
        <v>-202.65913950201593</v>
      </c>
      <c r="H87" s="39">
        <v>-960.22372354342497</v>
      </c>
      <c r="I87" s="39">
        <v>-138.77557378391612</v>
      </c>
      <c r="J87" s="39">
        <v>-817.20719620506497</v>
      </c>
      <c r="K87" s="39">
        <v>-73.306041990592348</v>
      </c>
      <c r="L87" s="39">
        <v>-748.53881886326235</v>
      </c>
      <c r="M87" s="39">
        <v>-42.570434099149679</v>
      </c>
      <c r="N87" s="39">
        <v>-615.89674701761214</v>
      </c>
      <c r="O87" s="39">
        <v>-583.26951045764145</v>
      </c>
      <c r="P87" s="39" t="s">
        <v>29</v>
      </c>
      <c r="Q87" s="39">
        <f>G87+I87+K87+M87</f>
        <v>-457.31118937567408</v>
      </c>
      <c r="R87" s="39">
        <f>H87+J87+L87+N87+O87</f>
        <v>-3725.1359960870059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-22.110408064283359</v>
      </c>
      <c r="E89" s="39">
        <v>-9.3079333638610535</v>
      </c>
      <c r="F89" s="39">
        <v>435.24843269396706</v>
      </c>
      <c r="G89" s="39">
        <v>-35.538417618481532</v>
      </c>
      <c r="H89" s="39">
        <v>103.12593756447603</v>
      </c>
      <c r="I89" s="39">
        <v>-37.776793494093383</v>
      </c>
      <c r="J89" s="39">
        <v>64.875198163589644</v>
      </c>
      <c r="K89" s="39">
        <v>-39.605738698413539</v>
      </c>
      <c r="L89" s="39">
        <v>32.336663277250949</v>
      </c>
      <c r="M89" s="39">
        <v>-40.623692645715138</v>
      </c>
      <c r="N89" s="39">
        <v>43.466084684948527</v>
      </c>
      <c r="O89" s="39">
        <v>52.015034381965563</v>
      </c>
      <c r="P89" s="39" t="s">
        <v>29</v>
      </c>
      <c r="Q89" s="39">
        <f t="shared" ref="Q89:Q90" si="12">G89+I89+K89+M89</f>
        <v>-153.54464245670357</v>
      </c>
      <c r="R89" s="39">
        <f t="shared" ref="R89:R90" si="13">H89+J89+L89+N89+O89</f>
        <v>295.8189180722307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-6.7895700000000003</v>
      </c>
      <c r="E90" s="39">
        <v>-0.79699000000000009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0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50.160983733828019</v>
      </c>
      <c r="E95" s="39">
        <v>53.270579400860392</v>
      </c>
      <c r="F95" s="39">
        <v>34.93502853077927</v>
      </c>
      <c r="G95" s="39">
        <v>51.398581823348167</v>
      </c>
      <c r="H95" s="39">
        <v>35.52215338302797</v>
      </c>
      <c r="I95" s="39">
        <v>49.092795634757536</v>
      </c>
      <c r="J95" s="39">
        <v>37.714408335817424</v>
      </c>
      <c r="K95" s="39">
        <v>66.797254390271604</v>
      </c>
      <c r="L95" s="39">
        <v>65.533037637254608</v>
      </c>
      <c r="M95" s="39">
        <v>70.823435652297533</v>
      </c>
      <c r="N95" s="39">
        <v>122.82993935618936</v>
      </c>
      <c r="O95" s="39">
        <v>116.50996770826407</v>
      </c>
      <c r="P95" s="39" t="s">
        <v>29</v>
      </c>
      <c r="Q95" s="39">
        <f t="shared" ref="Q95:Q110" si="14">G95+I95+K95+M95</f>
        <v>238.11206750067481</v>
      </c>
      <c r="R95" s="39">
        <f t="shared" ref="R95:R110" si="15">H95+J95+L95+N95+O95</f>
        <v>378.10950642055343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52.148810174631421</v>
      </c>
      <c r="E96" s="39">
        <v>-1458.0775707325367</v>
      </c>
      <c r="F96" s="39">
        <v>-176.92761690440184</v>
      </c>
      <c r="G96" s="39">
        <v>-229.56520448349539</v>
      </c>
      <c r="H96" s="39">
        <v>-154.5976153723993</v>
      </c>
      <c r="I96" s="39">
        <v>-218.43767385430812</v>
      </c>
      <c r="J96" s="39">
        <v>-227.88305280842295</v>
      </c>
      <c r="K96" s="39">
        <v>-211.18073246475063</v>
      </c>
      <c r="L96" s="39">
        <v>-293.03842190209622</v>
      </c>
      <c r="M96" s="39">
        <v>-213.96951356465479</v>
      </c>
      <c r="N96" s="39">
        <v>-363.94014364514709</v>
      </c>
      <c r="O96" s="39">
        <v>-362.66921662309164</v>
      </c>
      <c r="P96" s="39" t="s">
        <v>29</v>
      </c>
      <c r="Q96" s="39">
        <f t="shared" si="14"/>
        <v>-873.15312436720887</v>
      </c>
      <c r="R96" s="39">
        <f t="shared" si="15"/>
        <v>-1402.1284503511572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462.52095220275777</v>
      </c>
      <c r="E97" s="39">
        <v>760.951961373107</v>
      </c>
      <c r="F97" s="39">
        <v>85.924700393038648</v>
      </c>
      <c r="G97" s="39">
        <v>66.032047929095256</v>
      </c>
      <c r="H97" s="39">
        <v>39.896427016714</v>
      </c>
      <c r="I97" s="39">
        <v>71.67948009592341</v>
      </c>
      <c r="J97" s="39">
        <v>17.449126386134406</v>
      </c>
      <c r="K97" s="39">
        <v>75.637866247084105</v>
      </c>
      <c r="L97" s="39">
        <v>17.677136032779789</v>
      </c>
      <c r="M97" s="39">
        <v>76.42064907654084</v>
      </c>
      <c r="N97" s="39">
        <v>18.014919329914978</v>
      </c>
      <c r="O97" s="39">
        <v>18.014919329914978</v>
      </c>
      <c r="P97" s="39" t="s">
        <v>29</v>
      </c>
      <c r="Q97" s="39">
        <f t="shared" si="14"/>
        <v>289.77004334864358</v>
      </c>
      <c r="R97" s="39">
        <f t="shared" si="15"/>
        <v>111.05252809545814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0.19668635957487038</v>
      </c>
      <c r="E98" s="39">
        <v>12.292819999999999</v>
      </c>
      <c r="F98" s="39">
        <v>0.36163136052794026</v>
      </c>
      <c r="G98" s="39">
        <v>7.1093623563363542</v>
      </c>
      <c r="H98" s="39">
        <v>7.34068153436258</v>
      </c>
      <c r="I98" s="39">
        <v>11.521540567299278</v>
      </c>
      <c r="J98" s="39">
        <v>0</v>
      </c>
      <c r="K98" s="39">
        <v>14.474899021782063</v>
      </c>
      <c r="L98" s="39">
        <v>0</v>
      </c>
      <c r="M98" s="39">
        <v>14.764397002217704</v>
      </c>
      <c r="N98" s="39">
        <v>0</v>
      </c>
      <c r="O98" s="39">
        <v>0</v>
      </c>
      <c r="P98" s="39" t="s">
        <v>29</v>
      </c>
      <c r="Q98" s="39">
        <f t="shared" si="14"/>
        <v>47.870198947635402</v>
      </c>
      <c r="R98" s="39">
        <f t="shared" si="15"/>
        <v>7.34068153436258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5.5910791028432119</v>
      </c>
      <c r="E99" s="39">
        <v>28.875316226860811</v>
      </c>
      <c r="F99" s="39">
        <v>13.667951499265714</v>
      </c>
      <c r="G99" s="39">
        <v>5.5999945902371362</v>
      </c>
      <c r="H99" s="39">
        <v>6.5796778712830877</v>
      </c>
      <c r="I99" s="39">
        <v>5.7633966258898539</v>
      </c>
      <c r="J99" s="39">
        <v>6.7822479461344116</v>
      </c>
      <c r="K99" s="39">
        <v>5.933425252503759</v>
      </c>
      <c r="L99" s="39">
        <v>6.9929208239797882</v>
      </c>
      <c r="M99" s="39">
        <v>5.933425252503759</v>
      </c>
      <c r="N99" s="39">
        <v>7.2120206169389789</v>
      </c>
      <c r="O99" s="39">
        <v>7.2120206169389789</v>
      </c>
      <c r="P99" s="39" t="s">
        <v>29</v>
      </c>
      <c r="Q99" s="39">
        <f t="shared" si="14"/>
        <v>23.230241721134508</v>
      </c>
      <c r="R99" s="39">
        <f t="shared" si="15"/>
        <v>34.778887875275245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203.48127999999997</v>
      </c>
      <c r="E100" s="39">
        <v>424.56127399999997</v>
      </c>
      <c r="F100" s="39">
        <v>37.53003838154001</v>
      </c>
      <c r="G100" s="39">
        <v>35.583442699600006</v>
      </c>
      <c r="H100" s="39">
        <v>7.3831149999999998E-2</v>
      </c>
      <c r="I100" s="39">
        <v>35.61301357968</v>
      </c>
      <c r="J100" s="39">
        <v>0</v>
      </c>
      <c r="K100" s="39">
        <v>35.277470611744</v>
      </c>
      <c r="L100" s="39">
        <v>0</v>
      </c>
      <c r="M100" s="39">
        <v>35.277470611744</v>
      </c>
      <c r="N100" s="39">
        <v>0</v>
      </c>
      <c r="O100" s="39">
        <v>0</v>
      </c>
      <c r="P100" s="39" t="s">
        <v>29</v>
      </c>
      <c r="Q100" s="39">
        <f t="shared" si="14"/>
        <v>141.75139750276801</v>
      </c>
      <c r="R100" s="39">
        <f t="shared" si="15"/>
        <v>7.3831149999999998E-2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132.40028000000001</v>
      </c>
      <c r="E101" s="39">
        <v>113.92645000000002</v>
      </c>
      <c r="F101" s="39">
        <v>32.650400721960004</v>
      </c>
      <c r="G101" s="39">
        <v>31.165054999599999</v>
      </c>
      <c r="H101" s="39">
        <v>7.3831149999999998E-2</v>
      </c>
      <c r="I101" s="39">
        <v>31.056805449679999</v>
      </c>
      <c r="J101" s="39">
        <v>0</v>
      </c>
      <c r="K101" s="39">
        <v>30.565299521743999</v>
      </c>
      <c r="L101" s="39">
        <v>0</v>
      </c>
      <c r="M101" s="39">
        <v>30.565299521743999</v>
      </c>
      <c r="N101" s="39">
        <v>0</v>
      </c>
      <c r="O101" s="39">
        <v>0</v>
      </c>
      <c r="P101" s="39" t="s">
        <v>29</v>
      </c>
      <c r="Q101" s="39">
        <f t="shared" si="14"/>
        <v>123.35245949276799</v>
      </c>
      <c r="R101" s="39">
        <f t="shared" si="15"/>
        <v>7.3831149999999998E-2</v>
      </c>
      <c r="S101" s="40"/>
    </row>
    <row r="102" spans="1:19" s="6" customFormat="1" ht="15.75" customHeight="1" outlineLevel="1" x14ac:dyDescent="0.3">
      <c r="A102" s="41" t="s">
        <v>155</v>
      </c>
      <c r="B102" s="45" t="s">
        <v>156</v>
      </c>
      <c r="C102" s="43" t="s">
        <v>28</v>
      </c>
      <c r="D102" s="39">
        <v>253.25190674033971</v>
      </c>
      <c r="E102" s="39">
        <v>295.2225511462463</v>
      </c>
      <c r="F102" s="39">
        <v>34.36507915170499</v>
      </c>
      <c r="G102" s="39">
        <v>17.739248282921771</v>
      </c>
      <c r="H102" s="39">
        <v>25.902236461068334</v>
      </c>
      <c r="I102" s="39">
        <v>18.781529323054279</v>
      </c>
      <c r="J102" s="39">
        <v>10.666878439999994</v>
      </c>
      <c r="K102" s="39">
        <v>19.95207136105428</v>
      </c>
      <c r="L102" s="39">
        <v>10.684215208800001</v>
      </c>
      <c r="M102" s="39">
        <v>20.445356210075374</v>
      </c>
      <c r="N102" s="39">
        <v>10.802898712975999</v>
      </c>
      <c r="O102" s="39">
        <v>10.802898712975999</v>
      </c>
      <c r="P102" s="39" t="s">
        <v>29</v>
      </c>
      <c r="Q102" s="39">
        <f t="shared" si="14"/>
        <v>76.918205177105705</v>
      </c>
      <c r="R102" s="39">
        <f t="shared" si="15"/>
        <v>68.859127535820335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410.37214202812635</v>
      </c>
      <c r="E103" s="39">
        <v>2219.0295321056437</v>
      </c>
      <c r="F103" s="39">
        <v>262.85231729744049</v>
      </c>
      <c r="G103" s="39">
        <v>295.59725241259065</v>
      </c>
      <c r="H103" s="39">
        <v>194.4940423891133</v>
      </c>
      <c r="I103" s="39">
        <v>290.11715395023151</v>
      </c>
      <c r="J103" s="39">
        <v>245.33217919455734</v>
      </c>
      <c r="K103" s="39">
        <v>286.81859871183474</v>
      </c>
      <c r="L103" s="39">
        <v>310.71555793487602</v>
      </c>
      <c r="M103" s="39">
        <v>290.39016264119562</v>
      </c>
      <c r="N103" s="39">
        <v>381.95506297506205</v>
      </c>
      <c r="O103" s="39">
        <v>380.6841359530066</v>
      </c>
      <c r="P103" s="39" t="s">
        <v>29</v>
      </c>
      <c r="Q103" s="39">
        <f t="shared" si="14"/>
        <v>1162.9231677158525</v>
      </c>
      <c r="R103" s="39">
        <f t="shared" si="15"/>
        <v>1513.1809784466154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72.221059999999994</v>
      </c>
      <c r="E104" s="39">
        <v>74.515090000000001</v>
      </c>
      <c r="F104" s="39">
        <v>87.680219999999991</v>
      </c>
      <c r="G104" s="39">
        <v>94.548753437154872</v>
      </c>
      <c r="H104" s="39">
        <v>89.433999999999997</v>
      </c>
      <c r="I104" s="39">
        <v>95.699509499312896</v>
      </c>
      <c r="J104" s="39">
        <v>91.224000000000004</v>
      </c>
      <c r="K104" s="39">
        <v>96.893648489290669</v>
      </c>
      <c r="L104" s="39">
        <v>93.048000000000002</v>
      </c>
      <c r="M104" s="39">
        <v>98.831521459076484</v>
      </c>
      <c r="N104" s="39">
        <v>94.908000000000001</v>
      </c>
      <c r="O104" s="39">
        <v>94.908000000000001</v>
      </c>
      <c r="P104" s="39" t="s">
        <v>29</v>
      </c>
      <c r="Q104" s="39">
        <f t="shared" si="14"/>
        <v>385.97343288483495</v>
      </c>
      <c r="R104" s="39">
        <f t="shared" si="15"/>
        <v>463.52200000000005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0</v>
      </c>
      <c r="E105" s="39">
        <v>5.8561261307619858</v>
      </c>
      <c r="F105" s="39">
        <v>17.893357960601101</v>
      </c>
      <c r="G105" s="39">
        <v>1.904824193117808</v>
      </c>
      <c r="H105" s="39">
        <v>21.37177359172308</v>
      </c>
      <c r="I105" s="39">
        <v>0</v>
      </c>
      <c r="J105" s="39">
        <v>53.913655842381189</v>
      </c>
      <c r="K105" s="39">
        <v>0</v>
      </c>
      <c r="L105" s="39">
        <v>113.44746855800668</v>
      </c>
      <c r="M105" s="39">
        <v>0</v>
      </c>
      <c r="N105" s="39">
        <v>187.41133428296021</v>
      </c>
      <c r="O105" s="39">
        <v>263.47025095427131</v>
      </c>
      <c r="P105" s="39" t="s">
        <v>29</v>
      </c>
      <c r="Q105" s="39">
        <f t="shared" si="14"/>
        <v>1.904824193117808</v>
      </c>
      <c r="R105" s="39">
        <f t="shared" si="15"/>
        <v>639.61448322934257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168.66378000000003</v>
      </c>
      <c r="E106" s="39">
        <v>216.01037323171309</v>
      </c>
      <c r="F106" s="39">
        <v>48.35108550181603</v>
      </c>
      <c r="G106" s="39">
        <v>127.86263841279997</v>
      </c>
      <c r="H106" s="39">
        <v>0</v>
      </c>
      <c r="I106" s="39">
        <v>122.59226106224004</v>
      </c>
      <c r="J106" s="39">
        <v>0</v>
      </c>
      <c r="K106" s="39">
        <v>117.664744423792</v>
      </c>
      <c r="L106" s="39">
        <v>0</v>
      </c>
      <c r="M106" s="39">
        <v>117.664744423792</v>
      </c>
      <c r="N106" s="39">
        <v>0</v>
      </c>
      <c r="O106" s="39">
        <v>0</v>
      </c>
      <c r="P106" s="39" t="s">
        <v>29</v>
      </c>
      <c r="Q106" s="39">
        <f t="shared" si="14"/>
        <v>485.78438832262401</v>
      </c>
      <c r="R106" s="39">
        <f t="shared" si="15"/>
        <v>0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134.49745999999999</v>
      </c>
      <c r="E107" s="39">
        <v>142.77841000000001</v>
      </c>
      <c r="F107" s="39">
        <v>28.842902029560001</v>
      </c>
      <c r="G107" s="39">
        <v>57.64142495279998</v>
      </c>
      <c r="H107" s="39">
        <v>0</v>
      </c>
      <c r="I107" s="39">
        <v>59.362662862239993</v>
      </c>
      <c r="J107" s="39">
        <v>0</v>
      </c>
      <c r="K107" s="39">
        <v>61.329840613792037</v>
      </c>
      <c r="L107" s="39">
        <v>0</v>
      </c>
      <c r="M107" s="39">
        <v>61.329840613792037</v>
      </c>
      <c r="N107" s="39">
        <v>0</v>
      </c>
      <c r="O107" s="39">
        <v>0</v>
      </c>
      <c r="P107" s="39" t="s">
        <v>29</v>
      </c>
      <c r="Q107" s="39">
        <f t="shared" si="14"/>
        <v>239.66376904262407</v>
      </c>
      <c r="R107" s="39">
        <f t="shared" si="15"/>
        <v>0</v>
      </c>
      <c r="S107" s="40"/>
    </row>
    <row r="108" spans="1:19" s="6" customFormat="1" ht="15.75" customHeight="1" outlineLevel="1" x14ac:dyDescent="0.3">
      <c r="A108" s="41" t="s">
        <v>166</v>
      </c>
      <c r="B108" s="45" t="s">
        <v>167</v>
      </c>
      <c r="C108" s="43" t="s">
        <v>28</v>
      </c>
      <c r="D108" s="39">
        <v>169.48730202812632</v>
      </c>
      <c r="E108" s="39">
        <v>1922.6479427431684</v>
      </c>
      <c r="F108" s="39">
        <v>108.92765383502336</v>
      </c>
      <c r="G108" s="39">
        <v>71.281036369517992</v>
      </c>
      <c r="H108" s="39">
        <v>83.688268797390208</v>
      </c>
      <c r="I108" s="39">
        <v>71.825383388678588</v>
      </c>
      <c r="J108" s="39">
        <v>100.19452335217612</v>
      </c>
      <c r="K108" s="39">
        <v>72.260205798752068</v>
      </c>
      <c r="L108" s="39">
        <v>104.22008937686934</v>
      </c>
      <c r="M108" s="39">
        <v>73.893896758327131</v>
      </c>
      <c r="N108" s="39">
        <v>99.635728692101836</v>
      </c>
      <c r="O108" s="39">
        <v>22.305884998735294</v>
      </c>
      <c r="P108" s="39" t="s">
        <v>29</v>
      </c>
      <c r="Q108" s="39">
        <f t="shared" si="14"/>
        <v>289.26052231527575</v>
      </c>
      <c r="R108" s="39">
        <f t="shared" si="15"/>
        <v>410.04449521727281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-107.50949538449419</v>
      </c>
      <c r="E109" s="39">
        <v>-1720.7723545441268</v>
      </c>
      <c r="F109" s="39">
        <v>-481.57581288890538</v>
      </c>
      <c r="G109" s="39">
        <v>-416.36417978064469</v>
      </c>
      <c r="H109" s="39">
        <v>-976.1732479683202</v>
      </c>
      <c r="I109" s="39">
        <v>-345.89724549756011</v>
      </c>
      <c r="J109" s="39">
        <v>-942.50064251408082</v>
      </c>
      <c r="K109" s="39">
        <v>-257.29525876348492</v>
      </c>
      <c r="L109" s="39">
        <v>-943.70753985085298</v>
      </c>
      <c r="M109" s="39">
        <v>-226.34020465722207</v>
      </c>
      <c r="N109" s="39">
        <v>-813.54086662162126</v>
      </c>
      <c r="O109" s="39">
        <v>-777.41372499050351</v>
      </c>
      <c r="P109" s="39" t="s">
        <v>29</v>
      </c>
      <c r="Q109" s="39">
        <f t="shared" si="14"/>
        <v>-1245.8968886989119</v>
      </c>
      <c r="R109" s="39">
        <f t="shared" si="15"/>
        <v>-4453.3360219453789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-287.7147771518778</v>
      </c>
      <c r="E115" s="39">
        <v>-1863.6228396746501</v>
      </c>
      <c r="F115" s="39">
        <v>-941.66579573470938</v>
      </c>
      <c r="G115" s="39">
        <v>-455.5130486508524</v>
      </c>
      <c r="H115" s="39">
        <v>-1120.8376967518404</v>
      </c>
      <c r="I115" s="39">
        <v>-385.07310774102058</v>
      </c>
      <c r="J115" s="39">
        <v>-1047.5245646150859</v>
      </c>
      <c r="K115" s="39">
        <v>-315.1056415785277</v>
      </c>
      <c r="L115" s="39">
        <v>-1043.9285246091026</v>
      </c>
      <c r="M115" s="39">
        <v>-287.5631571573233</v>
      </c>
      <c r="N115" s="39">
        <v>-982.23757345935826</v>
      </c>
      <c r="O115" s="39">
        <v>-948.33940987733035</v>
      </c>
      <c r="P115" s="39" t="s">
        <v>29</v>
      </c>
      <c r="Q115" s="39">
        <f>G115+I115+K115+M115</f>
        <v>-1443.2549551277239</v>
      </c>
      <c r="R115" s="39">
        <f>H115+J115+L115+N115+O115</f>
        <v>-5142.8677693127174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-23.561671128723891</v>
      </c>
      <c r="E117" s="39">
        <v>-7.2179915649195916</v>
      </c>
      <c r="F117" s="39">
        <v>413.30020722576347</v>
      </c>
      <c r="G117" s="39">
        <v>-36.655909673748624</v>
      </c>
      <c r="H117" s="39">
        <v>97.830875534122725</v>
      </c>
      <c r="I117" s="39">
        <v>-38.907402511717869</v>
      </c>
      <c r="J117" s="39">
        <v>63.734845355730386</v>
      </c>
      <c r="K117" s="39">
        <v>-40.749265594368474</v>
      </c>
      <c r="L117" s="39">
        <v>31.173696426864073</v>
      </c>
      <c r="M117" s="39">
        <v>-41.78232056986262</v>
      </c>
      <c r="N117" s="39">
        <v>42.302706348570005</v>
      </c>
      <c r="O117" s="39">
        <v>50.851656045587049</v>
      </c>
      <c r="P117" s="39" t="s">
        <v>29</v>
      </c>
      <c r="Q117" s="39">
        <f t="shared" ref="Q117:Q118" si="16">G117+I117+K117+M117</f>
        <v>-158.09489834969759</v>
      </c>
      <c r="R117" s="39">
        <f t="shared" ref="R117:R118" si="17">H117+J117+L117+N117+O117</f>
        <v>285.89377971087424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11.905590000000002</v>
      </c>
      <c r="E118" s="39">
        <v>32.035789999999999</v>
      </c>
      <c r="F118" s="39">
        <v>1.2509999999999999</v>
      </c>
      <c r="G118" s="39">
        <v>2.5</v>
      </c>
      <c r="H118" s="39">
        <v>7.3831149999999998E-2</v>
      </c>
      <c r="I118" s="39">
        <v>1.5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4</v>
      </c>
      <c r="R118" s="39">
        <f t="shared" si="17"/>
        <v>7.3831149999999998E-2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collapsed="1" x14ac:dyDescent="0.3">
      <c r="A123" s="41" t="s">
        <v>184</v>
      </c>
      <c r="B123" s="42" t="s">
        <v>57</v>
      </c>
      <c r="C123" s="43" t="s">
        <v>28</v>
      </c>
      <c r="D123" s="39">
        <v>191.86136289610687</v>
      </c>
      <c r="E123" s="39">
        <v>118.0326866954434</v>
      </c>
      <c r="F123" s="39">
        <v>45.538775620041697</v>
      </c>
      <c r="G123" s="39">
        <v>73.304778543959159</v>
      </c>
      <c r="H123" s="39">
        <v>46.75974209939848</v>
      </c>
      <c r="I123" s="39">
        <v>76.583264755178433</v>
      </c>
      <c r="J123" s="39">
        <v>41.28907674527359</v>
      </c>
      <c r="K123" s="39">
        <v>98.559648409411139</v>
      </c>
      <c r="L123" s="39">
        <v>69.047288331379292</v>
      </c>
      <c r="M123" s="39">
        <v>103.00527306996337</v>
      </c>
      <c r="N123" s="39">
        <v>126.39400048916339</v>
      </c>
      <c r="O123" s="39">
        <v>120.07402884123806</v>
      </c>
      <c r="P123" s="39" t="s">
        <v>29</v>
      </c>
      <c r="Q123" s="39">
        <f t="shared" ref="Q123:Q125" si="18">G123+I123+K123+M123</f>
        <v>351.45296477851213</v>
      </c>
      <c r="R123" s="39">
        <f t="shared" ref="R123:R125" si="19">H123+J123+L123+N123+O123</f>
        <v>403.56413650645277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59.627427111652594</v>
      </c>
      <c r="E124" s="39">
        <v>-22.270449725206475</v>
      </c>
      <c r="F124" s="39">
        <v>24.452316894145156</v>
      </c>
      <c r="G124" s="39">
        <v>-46.175831572931372</v>
      </c>
      <c r="H124" s="39">
        <v>-47.220676235955125</v>
      </c>
      <c r="I124" s="39">
        <v>-9.200891061588834</v>
      </c>
      <c r="J124" s="39">
        <v>-49.400968399356657</v>
      </c>
      <c r="K124" s="39">
        <v>29.533393642668912</v>
      </c>
      <c r="L124" s="39">
        <v>161.73977702058434</v>
      </c>
      <c r="M124" s="39">
        <v>44.207633482198602</v>
      </c>
      <c r="N124" s="39">
        <v>-14.111078956890765</v>
      </c>
      <c r="O124" s="39">
        <v>-6.697244690775392</v>
      </c>
      <c r="P124" s="39" t="s">
        <v>29</v>
      </c>
      <c r="Q124" s="39">
        <f t="shared" si="18"/>
        <v>18.364304490347308</v>
      </c>
      <c r="R124" s="39">
        <f t="shared" si="19"/>
        <v>44.309808737606403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collapsed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18.87403638157258</v>
      </c>
      <c r="E130" s="39">
        <v>-22.270449725206475</v>
      </c>
      <c r="F130" s="39">
        <v>0</v>
      </c>
      <c r="G130" s="39">
        <v>-46.175831572931372</v>
      </c>
      <c r="H130" s="39">
        <v>-47.220676235955125</v>
      </c>
      <c r="I130" s="39">
        <v>-9.200891061588834</v>
      </c>
      <c r="J130" s="39">
        <v>-49.400968399356657</v>
      </c>
      <c r="K130" s="39">
        <v>9.8214639607866729</v>
      </c>
      <c r="L130" s="39">
        <v>141.69558006893567</v>
      </c>
      <c r="M130" s="39">
        <v>23.606578868205929</v>
      </c>
      <c r="N130" s="39">
        <v>-14.111078956890765</v>
      </c>
      <c r="O130" s="39">
        <v>-6.697244690775392</v>
      </c>
      <c r="P130" s="39" t="s">
        <v>29</v>
      </c>
      <c r="Q130" s="39">
        <f>G130+I130+K130+M130</f>
        <v>-21.948679805527604</v>
      </c>
      <c r="R130" s="39">
        <f>H130+J130+L130+N130+O130</f>
        <v>24.265611785957731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0</v>
      </c>
      <c r="E132" s="39">
        <v>0</v>
      </c>
      <c r="F132" s="39">
        <v>24.452316894145156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6.2347392853728145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6.2347392853728145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collapsed="1" x14ac:dyDescent="0.3">
      <c r="A138" s="41" t="s">
        <v>207</v>
      </c>
      <c r="B138" s="51" t="s">
        <v>208</v>
      </c>
      <c r="C138" s="43" t="s">
        <v>28</v>
      </c>
      <c r="D138" s="39">
        <v>40.753390730080014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19.711929681882239</v>
      </c>
      <c r="L138" s="39">
        <v>13.809457666275854</v>
      </c>
      <c r="M138" s="39">
        <v>20.601054613992673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40.312984295874912</v>
      </c>
      <c r="R138" s="39">
        <f t="shared" ref="R138:R140" si="23">H138+J138+L138+N138+O138</f>
        <v>13.809457666275854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-167.13692249614741</v>
      </c>
      <c r="E139" s="39">
        <v>-1698.5019048189201</v>
      </c>
      <c r="F139" s="39">
        <v>-506.02812978304945</v>
      </c>
      <c r="G139" s="39">
        <v>-370.18834820771048</v>
      </c>
      <c r="H139" s="39">
        <v>-928.95257173236405</v>
      </c>
      <c r="I139" s="39">
        <v>-336.69635443597116</v>
      </c>
      <c r="J139" s="39">
        <v>-893.09967411472519</v>
      </c>
      <c r="K139" s="39">
        <v>-286.82865240615394</v>
      </c>
      <c r="L139" s="39">
        <v>-1105.4473168714435</v>
      </c>
      <c r="M139" s="39">
        <v>-270.54783813942117</v>
      </c>
      <c r="N139" s="39">
        <v>-799.42978766473402</v>
      </c>
      <c r="O139" s="39">
        <v>-770.71648029972994</v>
      </c>
      <c r="P139" s="39" t="s">
        <v>29</v>
      </c>
      <c r="Q139" s="39">
        <f t="shared" si="22"/>
        <v>-1264.2611931892568</v>
      </c>
      <c r="R139" s="39">
        <f t="shared" si="23"/>
        <v>-4497.6458306829973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collapsed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-306.58881353345038</v>
      </c>
      <c r="E145" s="39">
        <v>-1841.3523899494437</v>
      </c>
      <c r="F145" s="39">
        <v>-941.66579573470938</v>
      </c>
      <c r="G145" s="39">
        <v>-409.33721707792103</v>
      </c>
      <c r="H145" s="39">
        <v>-1073.6170205158853</v>
      </c>
      <c r="I145" s="39">
        <v>-375.87221667943174</v>
      </c>
      <c r="J145" s="39">
        <v>-998.12359621572921</v>
      </c>
      <c r="K145" s="39">
        <v>-324.92710553931437</v>
      </c>
      <c r="L145" s="39">
        <v>-1185.6241046780383</v>
      </c>
      <c r="M145" s="39">
        <v>-311.16973602552923</v>
      </c>
      <c r="N145" s="39">
        <v>-968.12649450246749</v>
      </c>
      <c r="O145" s="39">
        <v>-941.64216518655496</v>
      </c>
      <c r="P145" s="39" t="s">
        <v>29</v>
      </c>
      <c r="Q145" s="39">
        <f>G145+I145+K145+M145</f>
        <v>-1421.3062753221966</v>
      </c>
      <c r="R145" s="39">
        <f>H145+J145+L145+N145+O145</f>
        <v>-5167.1333810986753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-23.561671128723891</v>
      </c>
      <c r="E147" s="39">
        <v>-7.2179915649195916</v>
      </c>
      <c r="F147" s="39">
        <v>388.84789033161832</v>
      </c>
      <c r="G147" s="39">
        <v>-36.655909673748624</v>
      </c>
      <c r="H147" s="39">
        <v>97.830875534122725</v>
      </c>
      <c r="I147" s="39">
        <v>-38.907402511717869</v>
      </c>
      <c r="J147" s="39">
        <v>63.734845355730386</v>
      </c>
      <c r="K147" s="39">
        <v>-40.749265594368474</v>
      </c>
      <c r="L147" s="39">
        <v>24.938957141491258</v>
      </c>
      <c r="M147" s="39">
        <v>-41.78232056986262</v>
      </c>
      <c r="N147" s="39">
        <v>42.302706348570005</v>
      </c>
      <c r="O147" s="39">
        <v>50.851656045587049</v>
      </c>
      <c r="P147" s="39" t="s">
        <v>29</v>
      </c>
      <c r="Q147" s="39">
        <f t="shared" ref="Q147:Q148" si="24">G147+I147+K147+M147</f>
        <v>-158.09489834969759</v>
      </c>
      <c r="R147" s="39">
        <f t="shared" ref="R147:R148" si="25">H147+J147+L147+N147+O147</f>
        <v>279.65904042550142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11.905590000000002</v>
      </c>
      <c r="E148" s="39">
        <v>32.035789999999999</v>
      </c>
      <c r="F148" s="39">
        <v>1.2509999999999999</v>
      </c>
      <c r="G148" s="39">
        <v>2.5</v>
      </c>
      <c r="H148" s="39">
        <v>7.3831149999999998E-2</v>
      </c>
      <c r="I148" s="39">
        <v>1.5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4</v>
      </c>
      <c r="R148" s="39">
        <f t="shared" si="25"/>
        <v>7.3831149999999998E-2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collapsed="1" x14ac:dyDescent="0.3">
      <c r="A153" s="41" t="s">
        <v>224</v>
      </c>
      <c r="B153" s="42" t="s">
        <v>57</v>
      </c>
      <c r="C153" s="43" t="s">
        <v>28</v>
      </c>
      <c r="D153" s="39">
        <v>151.10797216602685</v>
      </c>
      <c r="E153" s="39">
        <v>118.0326866954434</v>
      </c>
      <c r="F153" s="39">
        <v>45.538775620041697</v>
      </c>
      <c r="G153" s="39">
        <v>73.304778543959159</v>
      </c>
      <c r="H153" s="39">
        <v>46.75974209939848</v>
      </c>
      <c r="I153" s="39">
        <v>76.583264755178433</v>
      </c>
      <c r="J153" s="39">
        <v>41.28907674527359</v>
      </c>
      <c r="K153" s="39">
        <v>78.8477187275289</v>
      </c>
      <c r="L153" s="39">
        <v>55.237830665103438</v>
      </c>
      <c r="M153" s="39">
        <v>82.404218455970693</v>
      </c>
      <c r="N153" s="39">
        <v>126.39400048916339</v>
      </c>
      <c r="O153" s="39">
        <v>120.07402884123806</v>
      </c>
      <c r="P153" s="39" t="s">
        <v>29</v>
      </c>
      <c r="Q153" s="39">
        <f t="shared" ref="Q153:Q158" si="26">G153+I153+K153+M153</f>
        <v>311.13998048263716</v>
      </c>
      <c r="R153" s="39">
        <f t="shared" ref="R153:R158" si="27">H153+J153+L153+N153+O153</f>
        <v>389.75467884017701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39" t="s">
        <v>29</v>
      </c>
      <c r="Q154" s="39">
        <f t="shared" si="26"/>
        <v>0</v>
      </c>
      <c r="R154" s="39">
        <f t="shared" si="27"/>
        <v>0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9">
        <v>0</v>
      </c>
      <c r="O155" s="39">
        <v>0</v>
      </c>
      <c r="P155" s="39" t="s">
        <v>29</v>
      </c>
      <c r="Q155" s="39">
        <f t="shared" si="26"/>
        <v>0</v>
      </c>
      <c r="R155" s="39">
        <f t="shared" si="27"/>
        <v>0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9">
        <v>0</v>
      </c>
      <c r="O157" s="39">
        <v>0</v>
      </c>
      <c r="P157" s="39" t="s">
        <v>29</v>
      </c>
      <c r="Q157" s="39">
        <f t="shared" si="26"/>
        <v>0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52">
        <v>0</v>
      </c>
      <c r="K158" s="52">
        <v>0</v>
      </c>
      <c r="L158" s="52">
        <v>0</v>
      </c>
      <c r="M158" s="52">
        <v>0</v>
      </c>
      <c r="N158" s="52">
        <v>0</v>
      </c>
      <c r="O158" s="52">
        <v>0</v>
      </c>
      <c r="P158" s="52" t="s">
        <v>29</v>
      </c>
      <c r="Q158" s="39">
        <f t="shared" si="26"/>
        <v>0</v>
      </c>
      <c r="R158" s="39">
        <f t="shared" si="27"/>
        <v>0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994.14319923356879</v>
      </c>
      <c r="E160" s="39">
        <v>-825.99574138286152</v>
      </c>
      <c r="F160" s="39">
        <v>498.13873005749775</v>
      </c>
      <c r="G160" s="39">
        <v>672.05918239629409</v>
      </c>
      <c r="H160" s="39">
        <v>7.5224968773030696</v>
      </c>
      <c r="I160" s="39">
        <v>732.49048518205996</v>
      </c>
      <c r="J160" s="39">
        <v>76.727844278559587</v>
      </c>
      <c r="K160" s="39">
        <v>810.83415447365041</v>
      </c>
      <c r="L160" s="39">
        <v>142.53229560893715</v>
      </c>
      <c r="M160" s="39">
        <v>884.51438510939875</v>
      </c>
      <c r="N160" s="39">
        <v>352.32904276285933</v>
      </c>
      <c r="O160" s="39">
        <v>464.51510106528826</v>
      </c>
      <c r="P160" s="39" t="s">
        <v>29</v>
      </c>
      <c r="Q160" s="39">
        <f>G160+I160+K160+M160</f>
        <v>3099.8982071614037</v>
      </c>
      <c r="R160" s="39">
        <f>H160+J160+L160+N160+O160</f>
        <v>1043.6267805929474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0</v>
      </c>
      <c r="E161" s="39">
        <v>0</v>
      </c>
      <c r="F161" s="39">
        <v>0</v>
      </c>
      <c r="G161" s="39">
        <v>8.4386875898137845E-7</v>
      </c>
      <c r="H161" s="39">
        <v>8.8929210499050524E-7</v>
      </c>
      <c r="I161" s="39">
        <v>8.4386875898137845E-7</v>
      </c>
      <c r="J161" s="39">
        <v>292.88115007419117</v>
      </c>
      <c r="K161" s="39">
        <v>8.4386875898137845E-7</v>
      </c>
      <c r="L161" s="39">
        <v>762.43440560388808</v>
      </c>
      <c r="M161" s="39">
        <v>8.4386875898137845E-7</v>
      </c>
      <c r="N161" s="39">
        <v>1656.5861552915951</v>
      </c>
      <c r="O161" s="39">
        <v>2451.0402724157493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0</v>
      </c>
      <c r="E162" s="39">
        <v>0</v>
      </c>
      <c r="F162" s="39">
        <v>0</v>
      </c>
      <c r="G162" s="39">
        <v>8.43875931873003E-7</v>
      </c>
      <c r="H162" s="39">
        <v>8.9087322796165831E-7</v>
      </c>
      <c r="I162" s="39">
        <v>8.43875931873003E-7</v>
      </c>
      <c r="J162" s="39">
        <v>8.9087322796165831E-7</v>
      </c>
      <c r="K162" s="39">
        <v>8.43875931873003E-7</v>
      </c>
      <c r="L162" s="39">
        <v>8.9087322796165831E-7</v>
      </c>
      <c r="M162" s="39">
        <v>8.43875931873003E-7</v>
      </c>
      <c r="N162" s="39">
        <v>8.9087322796165831E-7</v>
      </c>
      <c r="O162" s="39">
        <v>8.9087322796165831E-7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0</v>
      </c>
      <c r="E163" s="39">
        <v>0</v>
      </c>
      <c r="F163" s="39">
        <v>8.8929210499050524E-7</v>
      </c>
      <c r="G163" s="39">
        <v>8.4386875898137845E-7</v>
      </c>
      <c r="H163" s="39">
        <v>292.88115007419117</v>
      </c>
      <c r="I163" s="39">
        <v>8.4386875898137845E-7</v>
      </c>
      <c r="J163" s="39">
        <v>762.43440560388808</v>
      </c>
      <c r="K163" s="39">
        <v>8.4386875898137845E-7</v>
      </c>
      <c r="L163" s="39">
        <v>1656.5861552915951</v>
      </c>
      <c r="M163" s="39">
        <v>8.4386875898137845E-7</v>
      </c>
      <c r="N163" s="39">
        <v>2451.0402724157493</v>
      </c>
      <c r="O163" s="39">
        <v>3346.7843026536602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0</v>
      </c>
      <c r="E164" s="39">
        <v>0</v>
      </c>
      <c r="F164" s="39">
        <v>8.9087322796165831E-7</v>
      </c>
      <c r="G164" s="39">
        <v>8.43875931873003E-7</v>
      </c>
      <c r="H164" s="39">
        <v>8.9087322796165831E-7</v>
      </c>
      <c r="I164" s="39">
        <v>8.43875931873003E-7</v>
      </c>
      <c r="J164" s="39">
        <v>8.9087322796165831E-7</v>
      </c>
      <c r="K164" s="39">
        <v>8.43875931873003E-7</v>
      </c>
      <c r="L164" s="39">
        <v>8.9087322796165831E-7</v>
      </c>
      <c r="M164" s="39">
        <v>8.43875931873003E-7</v>
      </c>
      <c r="N164" s="39">
        <v>8.9087322796165831E-7</v>
      </c>
      <c r="O164" s="39">
        <v>4.7704895589362192E-21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collapsed="1" x14ac:dyDescent="0.3">
      <c r="A165" s="41" t="s">
        <v>246</v>
      </c>
      <c r="B165" s="51" t="s">
        <v>247</v>
      </c>
      <c r="C165" s="38" t="s">
        <v>29</v>
      </c>
      <c r="D165" s="39">
        <v>0</v>
      </c>
      <c r="E165" s="39">
        <v>0</v>
      </c>
      <c r="F165" s="39">
        <v>1.7852297991121039E-9</v>
      </c>
      <c r="G165" s="39">
        <v>1.2556464982332063E-9</v>
      </c>
      <c r="H165" s="39">
        <v>38.934034118096378</v>
      </c>
      <c r="I165" s="39">
        <v>1.1520542260308481E-9</v>
      </c>
      <c r="J165" s="39">
        <v>9.9368672842661709</v>
      </c>
      <c r="K165" s="39">
        <v>1.0407415059238251E-9</v>
      </c>
      <c r="L165" s="39">
        <v>11.622531919620068</v>
      </c>
      <c r="M165" s="39">
        <v>9.540475239156306E-10</v>
      </c>
      <c r="N165" s="39">
        <v>6.9566796231029437</v>
      </c>
      <c r="O165" s="39">
        <v>7.2048988180973366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8362.2096922401652</v>
      </c>
      <c r="E167" s="39">
        <v>8250.5035776724853</v>
      </c>
      <c r="F167" s="39">
        <v>8983.4953558157558</v>
      </c>
      <c r="G167" s="39">
        <v>8890.2167266905126</v>
      </c>
      <c r="H167" s="39">
        <v>9035.1629313876747</v>
      </c>
      <c r="I167" s="39">
        <v>8896.0626012410557</v>
      </c>
      <c r="J167" s="39">
        <v>9746.9068428564497</v>
      </c>
      <c r="K167" s="39">
        <v>9253.7518466366037</v>
      </c>
      <c r="L167" s="39">
        <v>10272.277872100856</v>
      </c>
      <c r="M167" s="39">
        <v>9530.6619348427921</v>
      </c>
      <c r="N167" s="39">
        <v>10732.138859159671</v>
      </c>
      <c r="O167" s="39">
        <v>11048.231310871839</v>
      </c>
      <c r="P167" s="39" t="s">
        <v>29</v>
      </c>
      <c r="Q167" s="39">
        <f>G167+I167+K167+M167</f>
        <v>36570.69310941096</v>
      </c>
      <c r="R167" s="39">
        <f>H167+J167+L167+N167+O167</f>
        <v>50834.717816376491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collapsed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7855.47186642</v>
      </c>
      <c r="E173" s="39">
        <v>7877.8556549000004</v>
      </c>
      <c r="F173" s="39">
        <v>8475.9997054213436</v>
      </c>
      <c r="G173" s="39">
        <v>8496.2693138988616</v>
      </c>
      <c r="H173" s="39">
        <v>8725.2964190568346</v>
      </c>
      <c r="I173" s="39">
        <v>8775.413809286345</v>
      </c>
      <c r="J173" s="39">
        <v>9339.071984084072</v>
      </c>
      <c r="K173" s="39">
        <v>9113.0891347340566</v>
      </c>
      <c r="L173" s="39">
        <v>9734.1515377090036</v>
      </c>
      <c r="M173" s="39">
        <v>9386.4818087760796</v>
      </c>
      <c r="N173" s="39">
        <v>10067.084669355023</v>
      </c>
      <c r="O173" s="39">
        <v>10367.77787229324</v>
      </c>
      <c r="P173" s="39" t="s">
        <v>29</v>
      </c>
      <c r="Q173" s="39">
        <f>G173+I173+K173+M173</f>
        <v>35771.254066695343</v>
      </c>
      <c r="R173" s="39">
        <f>H173+J173+L173+N173+O173</f>
        <v>48233.382482498171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289.46005503999999</v>
      </c>
      <c r="E175" s="39">
        <v>123.74564854057353</v>
      </c>
      <c r="F175" s="39">
        <v>410.87735401999998</v>
      </c>
      <c r="G175" s="39">
        <v>284.24999839999998</v>
      </c>
      <c r="H175" s="39">
        <v>132.80199018917801</v>
      </c>
      <c r="I175" s="39">
        <v>13.921068799999999</v>
      </c>
      <c r="J175" s="39">
        <v>139.73561445793752</v>
      </c>
      <c r="K175" s="39">
        <v>13.550350399999999</v>
      </c>
      <c r="L175" s="39">
        <v>113.5807781181739</v>
      </c>
      <c r="M175" s="39">
        <v>13.550350399999999</v>
      </c>
      <c r="N175" s="39">
        <v>126.85620828725381</v>
      </c>
      <c r="O175" s="39">
        <v>142.25545706120599</v>
      </c>
      <c r="P175" s="39" t="s">
        <v>29</v>
      </c>
      <c r="Q175" s="39">
        <f t="shared" ref="Q175:Q176" si="28">G175+I175+K175+M175</f>
        <v>325.27176800000001</v>
      </c>
      <c r="R175" s="39">
        <f t="shared" ref="R175:R176" si="29">H175+J175+L175+N175+O175</f>
        <v>655.23004811374926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14.98037019</v>
      </c>
      <c r="E176" s="39">
        <v>11.13674496</v>
      </c>
      <c r="F176" s="39">
        <v>1.2509999999999999</v>
      </c>
      <c r="G176" s="39">
        <v>2.5</v>
      </c>
      <c r="H176" s="39">
        <v>7.3831149999999998E-2</v>
      </c>
      <c r="I176" s="39">
        <v>1.5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4</v>
      </c>
      <c r="R176" s="39">
        <f t="shared" si="29"/>
        <v>7.3831149999999998E-2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202.29740059016521</v>
      </c>
      <c r="E184" s="39">
        <v>237.76552927191136</v>
      </c>
      <c r="F184" s="39">
        <v>95.367296374412234</v>
      </c>
      <c r="G184" s="39">
        <v>107.19741439165102</v>
      </c>
      <c r="H184" s="39">
        <v>176.9906909916603</v>
      </c>
      <c r="I184" s="39">
        <v>105.22772315471076</v>
      </c>
      <c r="J184" s="39">
        <v>268.09924431444011</v>
      </c>
      <c r="K184" s="39">
        <v>127.11236150254702</v>
      </c>
      <c r="L184" s="39">
        <v>424.54555627367876</v>
      </c>
      <c r="M184" s="39">
        <v>130.62977566671253</v>
      </c>
      <c r="N184" s="39">
        <v>538.19798151739474</v>
      </c>
      <c r="O184" s="39">
        <v>538.19798151739315</v>
      </c>
      <c r="P184" s="39" t="s">
        <v>29</v>
      </c>
      <c r="Q184" s="39">
        <f t="shared" si="30"/>
        <v>470.16727471562132</v>
      </c>
      <c r="R184" s="39">
        <f t="shared" si="31"/>
        <v>1946.0314546145671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7166.3027839067754</v>
      </c>
      <c r="E185" s="39">
        <v>7351.5024115490141</v>
      </c>
      <c r="F185" s="39">
        <v>8730.3109167420771</v>
      </c>
      <c r="G185" s="39">
        <v>7667.9651068210915</v>
      </c>
      <c r="H185" s="39">
        <v>8987.5266844856233</v>
      </c>
      <c r="I185" s="39">
        <v>8016.8748130502172</v>
      </c>
      <c r="J185" s="39">
        <v>9575.8783416205861</v>
      </c>
      <c r="K185" s="39">
        <v>8234.4863356524183</v>
      </c>
      <c r="L185" s="39">
        <v>10186.470276906397</v>
      </c>
      <c r="M185" s="39">
        <v>8488.8559197525956</v>
      </c>
      <c r="N185" s="39">
        <v>10395.151647180148</v>
      </c>
      <c r="O185" s="39">
        <v>10813.220794902756</v>
      </c>
      <c r="P185" s="39" t="s">
        <v>29</v>
      </c>
      <c r="Q185" s="39">
        <f t="shared" si="30"/>
        <v>32408.182175276321</v>
      </c>
      <c r="R185" s="39">
        <f t="shared" si="31"/>
        <v>49958.247745095512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 t="s">
        <v>29</v>
      </c>
      <c r="Q186" s="39">
        <f t="shared" si="30"/>
        <v>0</v>
      </c>
      <c r="R186" s="39">
        <f t="shared" si="31"/>
        <v>0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1409.2929671900001</v>
      </c>
      <c r="E187" s="39">
        <v>1286.20565431</v>
      </c>
      <c r="F187" s="39">
        <v>1499.2618756515626</v>
      </c>
      <c r="G187" s="39">
        <v>1264.1885191623001</v>
      </c>
      <c r="H187" s="39">
        <v>1556.7965471069999</v>
      </c>
      <c r="I187" s="39">
        <v>1282.9696246982999</v>
      </c>
      <c r="J187" s="39">
        <v>1656.1613375454001</v>
      </c>
      <c r="K187" s="39">
        <v>1312.4147071758</v>
      </c>
      <c r="L187" s="39">
        <v>1718.0450261838</v>
      </c>
      <c r="M187" s="39">
        <v>1370.5363555720801</v>
      </c>
      <c r="N187" s="39">
        <v>1792.5770219420999</v>
      </c>
      <c r="O187" s="39">
        <v>1866.2270219548798</v>
      </c>
      <c r="P187" s="39" t="s">
        <v>29</v>
      </c>
      <c r="Q187" s="39">
        <f t="shared" si="30"/>
        <v>5230.1092066084802</v>
      </c>
      <c r="R187" s="39">
        <f t="shared" si="31"/>
        <v>8589.8069547331797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1409.2929671900001</v>
      </c>
      <c r="E190" s="39">
        <v>1286.20565431</v>
      </c>
      <c r="F190" s="39">
        <v>1499.2618756515626</v>
      </c>
      <c r="G190" s="39">
        <v>1264.1885191623001</v>
      </c>
      <c r="H190" s="39">
        <v>1556.7965471069999</v>
      </c>
      <c r="I190" s="39">
        <v>1282.9696246982999</v>
      </c>
      <c r="J190" s="39">
        <v>1656.1613375454001</v>
      </c>
      <c r="K190" s="39">
        <v>1312.4147071758</v>
      </c>
      <c r="L190" s="39">
        <v>1718.0450261838</v>
      </c>
      <c r="M190" s="39">
        <v>1370.5363555720801</v>
      </c>
      <c r="N190" s="39">
        <v>1792.5770219420999</v>
      </c>
      <c r="O190" s="39">
        <v>1866.2270219548798</v>
      </c>
      <c r="P190" s="39" t="s">
        <v>29</v>
      </c>
      <c r="Q190" s="39">
        <f t="shared" si="30"/>
        <v>5230.1092066084802</v>
      </c>
      <c r="R190" s="39">
        <f t="shared" si="31"/>
        <v>8589.8069547331797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987.06302383000013</v>
      </c>
      <c r="E191" s="39">
        <v>978.13994398</v>
      </c>
      <c r="F191" s="39">
        <v>1199.48295063</v>
      </c>
      <c r="G191" s="39">
        <v>1094.1687606368801</v>
      </c>
      <c r="H191" s="39">
        <v>1404.9511149699999</v>
      </c>
      <c r="I191" s="39">
        <v>1151.932757682448</v>
      </c>
      <c r="J191" s="39">
        <v>1514.6832998101918</v>
      </c>
      <c r="K191" s="39">
        <v>1213.3264079086719</v>
      </c>
      <c r="L191" s="39">
        <v>1593.0332134046243</v>
      </c>
      <c r="M191" s="39">
        <v>1230.4284855351348</v>
      </c>
      <c r="N191" s="39">
        <v>1646.8195182340803</v>
      </c>
      <c r="O191" s="39">
        <v>1712.6922989629441</v>
      </c>
      <c r="P191" s="39" t="s">
        <v>29</v>
      </c>
      <c r="Q191" s="39">
        <f t="shared" si="30"/>
        <v>4689.856411763134</v>
      </c>
      <c r="R191" s="39">
        <f t="shared" si="31"/>
        <v>7872.1794453818402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99.810954359999997</v>
      </c>
      <c r="E192" s="39">
        <v>107.69141338000001</v>
      </c>
      <c r="F192" s="39">
        <v>116.24550734000002</v>
      </c>
      <c r="G192" s="39">
        <v>109.03271726048</v>
      </c>
      <c r="H192" s="39">
        <v>121.15507135</v>
      </c>
      <c r="I192" s="39">
        <v>111.69071333488</v>
      </c>
      <c r="J192" s="39">
        <v>128.59530814999999</v>
      </c>
      <c r="K192" s="39">
        <v>115.01248034864001</v>
      </c>
      <c r="L192" s="39">
        <v>133.70253886999998</v>
      </c>
      <c r="M192" s="39">
        <v>114.881173619351</v>
      </c>
      <c r="N192" s="39">
        <v>138.14660411</v>
      </c>
      <c r="O192" s="39">
        <v>142.291002224838</v>
      </c>
      <c r="P192" s="39" t="s">
        <v>29</v>
      </c>
      <c r="Q192" s="39">
        <f t="shared" si="30"/>
        <v>450.617084563351</v>
      </c>
      <c r="R192" s="39">
        <f t="shared" si="31"/>
        <v>663.89052470483807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1814.2436428258197</v>
      </c>
      <c r="E194" s="39">
        <v>1994.9879838544473</v>
      </c>
      <c r="F194" s="39">
        <v>2239.6468753624949</v>
      </c>
      <c r="G194" s="39">
        <v>2011.8803994984155</v>
      </c>
      <c r="H194" s="39">
        <v>2353.1821709045321</v>
      </c>
      <c r="I194" s="39">
        <v>2085.3166154713153</v>
      </c>
      <c r="J194" s="39">
        <v>2445.6049909407134</v>
      </c>
      <c r="K194" s="39">
        <v>2161.662901889345</v>
      </c>
      <c r="L194" s="39">
        <v>2635.0205261783417</v>
      </c>
      <c r="M194" s="39">
        <v>2225.6957444104787</v>
      </c>
      <c r="N194" s="39">
        <v>2655.4488712254756</v>
      </c>
      <c r="O194" s="39">
        <v>2716.0114361299852</v>
      </c>
      <c r="P194" s="39" t="s">
        <v>29</v>
      </c>
      <c r="Q194" s="39">
        <f t="shared" ref="Q194:Q219" si="32">G194+I194+K194+M194</f>
        <v>8484.5556612695545</v>
      </c>
      <c r="R194" s="39">
        <f t="shared" ref="R194:R219" si="33">H194+J194+L194+N194+O194</f>
        <v>12805.267995379048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525.80282564730942</v>
      </c>
      <c r="E195" s="39">
        <v>437.35778006487095</v>
      </c>
      <c r="F195" s="39">
        <v>821.5515065444896</v>
      </c>
      <c r="G195" s="39">
        <v>588.53585010498909</v>
      </c>
      <c r="H195" s="39">
        <v>698.27275309187394</v>
      </c>
      <c r="I195" s="39">
        <v>610.65635214925237</v>
      </c>
      <c r="J195" s="39">
        <v>725.64137726697811</v>
      </c>
      <c r="K195" s="39">
        <v>633.66356330584347</v>
      </c>
      <c r="L195" s="39">
        <v>754.09521582091065</v>
      </c>
      <c r="M195" s="39">
        <v>652.47364979524048</v>
      </c>
      <c r="N195" s="39">
        <v>783.67758082329419</v>
      </c>
      <c r="O195" s="39">
        <v>801.56667968476813</v>
      </c>
      <c r="P195" s="39" t="s">
        <v>29</v>
      </c>
      <c r="Q195" s="39">
        <f t="shared" si="32"/>
        <v>2485.3294153553252</v>
      </c>
      <c r="R195" s="39">
        <f t="shared" si="33"/>
        <v>3763.2536066878251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770.61646985299194</v>
      </c>
      <c r="E196" s="39">
        <v>594.04890469312579</v>
      </c>
      <c r="F196" s="39">
        <v>591.4411224793563</v>
      </c>
      <c r="G196" s="39">
        <v>644.82425996211782</v>
      </c>
      <c r="H196" s="39">
        <v>562.8057607173231</v>
      </c>
      <c r="I196" s="39">
        <v>790.15549474243483</v>
      </c>
      <c r="J196" s="39">
        <v>662.94677573238778</v>
      </c>
      <c r="K196" s="39">
        <v>787.53583101063566</v>
      </c>
      <c r="L196" s="39">
        <v>662.0690855507861</v>
      </c>
      <c r="M196" s="39">
        <v>822.63953314415596</v>
      </c>
      <c r="N196" s="39">
        <v>695.40557692159484</v>
      </c>
      <c r="O196" s="39">
        <v>738.45976536672515</v>
      </c>
      <c r="P196" s="39" t="s">
        <v>29</v>
      </c>
      <c r="Q196" s="39">
        <f t="shared" si="32"/>
        <v>3045.1551188593444</v>
      </c>
      <c r="R196" s="39">
        <f t="shared" si="33"/>
        <v>3321.6869642888169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49.244775982033161</v>
      </c>
      <c r="E197" s="39">
        <v>-2.0969767423066235</v>
      </c>
      <c r="F197" s="39">
        <v>-23.586289862417651</v>
      </c>
      <c r="G197" s="39">
        <v>0</v>
      </c>
      <c r="H197" s="39">
        <v>0</v>
      </c>
      <c r="I197" s="39">
        <v>44.461997919274872</v>
      </c>
      <c r="J197" s="39">
        <v>0</v>
      </c>
      <c r="K197" s="39">
        <v>51.967589393573299</v>
      </c>
      <c r="L197" s="39">
        <v>0</v>
      </c>
      <c r="M197" s="39">
        <v>62.915496662280638</v>
      </c>
      <c r="N197" s="39">
        <v>0</v>
      </c>
      <c r="O197" s="39">
        <v>0</v>
      </c>
      <c r="P197" s="39" t="s">
        <v>29</v>
      </c>
      <c r="Q197" s="39">
        <f t="shared" si="32"/>
        <v>159.3450839751288</v>
      </c>
      <c r="R197" s="39">
        <f t="shared" si="33"/>
        <v>0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771.687923846731</v>
      </c>
      <c r="E198" s="39">
        <v>831.12423599082354</v>
      </c>
      <c r="F198" s="39">
        <v>887.27471893334393</v>
      </c>
      <c r="G198" s="39">
        <v>757.96996693550125</v>
      </c>
      <c r="H198" s="39">
        <v>909.47529151300989</v>
      </c>
      <c r="I198" s="39">
        <v>764.74636810824506</v>
      </c>
      <c r="J198" s="39">
        <v>927.77395573976821</v>
      </c>
      <c r="K198" s="39">
        <v>771.07236051946529</v>
      </c>
      <c r="L198" s="39">
        <v>946.66434291541179</v>
      </c>
      <c r="M198" s="39">
        <v>794.20453133504907</v>
      </c>
      <c r="N198" s="39">
        <v>966.56571008667584</v>
      </c>
      <c r="O198" s="39">
        <v>995.52742831225805</v>
      </c>
      <c r="P198" s="39" t="s">
        <v>29</v>
      </c>
      <c r="Q198" s="39">
        <f t="shared" si="32"/>
        <v>3087.9932268982607</v>
      </c>
      <c r="R198" s="39">
        <f t="shared" si="33"/>
        <v>4746.0067285671239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137.61448555354247</v>
      </c>
      <c r="E199" s="39">
        <v>119.16908514127046</v>
      </c>
      <c r="F199" s="39">
        <v>208.89204521316358</v>
      </c>
      <c r="G199" s="39">
        <v>137.17249779932732</v>
      </c>
      <c r="H199" s="39">
        <v>256.78021880765925</v>
      </c>
      <c r="I199" s="39">
        <v>139.20196848194283</v>
      </c>
      <c r="J199" s="39">
        <v>287.88011631726675</v>
      </c>
      <c r="K199" s="39">
        <v>146.01300863084674</v>
      </c>
      <c r="L199" s="39">
        <v>479.26599433841028</v>
      </c>
      <c r="M199" s="39">
        <v>150.39339888977247</v>
      </c>
      <c r="N199" s="39">
        <v>522.28867198754335</v>
      </c>
      <c r="O199" s="39">
        <v>537.88542511108858</v>
      </c>
      <c r="P199" s="39" t="s">
        <v>29</v>
      </c>
      <c r="Q199" s="39">
        <f t="shared" si="32"/>
        <v>572.78087380188936</v>
      </c>
      <c r="R199" s="39">
        <f t="shared" si="33"/>
        <v>2084.1004265619686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24.364750751874087</v>
      </c>
      <c r="E200" s="39">
        <v>24.333375200762209</v>
      </c>
      <c r="F200" s="39">
        <v>26.3188439439351</v>
      </c>
      <c r="G200" s="39">
        <v>25.567918396043204</v>
      </c>
      <c r="H200" s="39">
        <v>26.487417684914988</v>
      </c>
      <c r="I200" s="39">
        <v>25.69886394271127</v>
      </c>
      <c r="J200" s="39">
        <v>27.021938843354494</v>
      </c>
      <c r="K200" s="39">
        <v>25.894546262923132</v>
      </c>
      <c r="L200" s="39">
        <v>27.567369334491932</v>
      </c>
      <c r="M200" s="39">
        <v>26.67138265081082</v>
      </c>
      <c r="N200" s="39">
        <v>28.123775457935348</v>
      </c>
      <c r="O200" s="39">
        <v>28.771094046594058</v>
      </c>
      <c r="P200" s="39" t="s">
        <v>29</v>
      </c>
      <c r="Q200" s="39">
        <f t="shared" si="32"/>
        <v>103.83271125248842</v>
      </c>
      <c r="R200" s="39">
        <f t="shared" si="33"/>
        <v>137.97159536729083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5.0947540442406234E-8</v>
      </c>
      <c r="E201" s="39">
        <v>2.1510268510872268E-9</v>
      </c>
      <c r="F201" s="39">
        <v>7.7299870436593681</v>
      </c>
      <c r="G201" s="39">
        <v>1.904824193117808</v>
      </c>
      <c r="H201" s="39">
        <v>13.911854586282702</v>
      </c>
      <c r="I201" s="39">
        <v>0</v>
      </c>
      <c r="J201" s="39">
        <v>47.489199925477266</v>
      </c>
      <c r="K201" s="39">
        <v>0</v>
      </c>
      <c r="L201" s="39">
        <v>108.85592516026045</v>
      </c>
      <c r="M201" s="39">
        <v>0</v>
      </c>
      <c r="N201" s="39">
        <v>184.84318916679419</v>
      </c>
      <c r="O201" s="39">
        <v>260.90210583810529</v>
      </c>
      <c r="P201" s="39" t="s">
        <v>29</v>
      </c>
      <c r="Q201" s="39">
        <f t="shared" si="32"/>
        <v>1.904824193117808</v>
      </c>
      <c r="R201" s="39">
        <f t="shared" si="33"/>
        <v>616.00227467691991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625.80573999755961</v>
      </c>
      <c r="E202" s="39">
        <v>978.44403493156312</v>
      </c>
      <c r="F202" s="39">
        <v>1132.4654836000723</v>
      </c>
      <c r="G202" s="39">
        <v>1032.7193928719209</v>
      </c>
      <c r="H202" s="39">
        <v>1083.7084837530265</v>
      </c>
      <c r="I202" s="39">
        <v>1054.5060544386884</v>
      </c>
      <c r="J202" s="39">
        <v>1152.0800413490465</v>
      </c>
      <c r="K202" s="39">
        <v>1067.8905286002473</v>
      </c>
      <c r="L202" s="39">
        <v>1128.1510391493605</v>
      </c>
      <c r="M202" s="39">
        <v>1100.9316648005215</v>
      </c>
      <c r="N202" s="39">
        <v>981.25512722465214</v>
      </c>
      <c r="O202" s="39">
        <v>1012.8865372705703</v>
      </c>
      <c r="P202" s="39" t="s">
        <v>29</v>
      </c>
      <c r="Q202" s="39">
        <f t="shared" si="32"/>
        <v>4256.0476407113783</v>
      </c>
      <c r="R202" s="39">
        <f t="shared" si="33"/>
        <v>5358.0812287466561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0</v>
      </c>
      <c r="E203" s="39">
        <v>6.1824413938117644</v>
      </c>
      <c r="F203" s="39">
        <v>3.9755009605279401</v>
      </c>
      <c r="G203" s="39">
        <v>7.1093623563363542</v>
      </c>
      <c r="H203" s="39">
        <v>12.38068153436258</v>
      </c>
      <c r="I203" s="39">
        <v>11.521540567299278</v>
      </c>
      <c r="J203" s="39">
        <v>4.92</v>
      </c>
      <c r="K203" s="39">
        <v>14.474899021782063</v>
      </c>
      <c r="L203" s="39">
        <v>4.8600000000000003</v>
      </c>
      <c r="M203" s="39">
        <v>14.909145992435526</v>
      </c>
      <c r="N203" s="39">
        <v>4.92</v>
      </c>
      <c r="O203" s="39">
        <v>5.0676000000000005</v>
      </c>
      <c r="P203" s="39" t="s">
        <v>29</v>
      </c>
      <c r="Q203" s="39">
        <f t="shared" si="32"/>
        <v>48.014947937853222</v>
      </c>
      <c r="R203" s="39">
        <f t="shared" si="33"/>
        <v>32.148281534362582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0</v>
      </c>
      <c r="E209" s="39">
        <v>6.1824413938117644</v>
      </c>
      <c r="F209" s="39">
        <v>3.9755009605279401</v>
      </c>
      <c r="G209" s="39">
        <v>7.1093623563363542</v>
      </c>
      <c r="H209" s="39">
        <v>12.38068153436258</v>
      </c>
      <c r="I209" s="39">
        <v>11.521540567299278</v>
      </c>
      <c r="J209" s="39">
        <v>4.92</v>
      </c>
      <c r="K209" s="39">
        <v>14.474899021782063</v>
      </c>
      <c r="L209" s="39">
        <v>4.8600000000000003</v>
      </c>
      <c r="M209" s="39">
        <v>14.909145992435526</v>
      </c>
      <c r="N209" s="39">
        <v>4.92</v>
      </c>
      <c r="O209" s="39">
        <v>5.0676000000000005</v>
      </c>
      <c r="P209" s="39" t="s">
        <v>29</v>
      </c>
      <c r="Q209" s="39">
        <f t="shared" si="32"/>
        <v>48.014947937853222</v>
      </c>
      <c r="R209" s="39">
        <f t="shared" si="33"/>
        <v>32.148281534362582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924.70081186000016</v>
      </c>
      <c r="E210" s="39">
        <v>930.45348923395125</v>
      </c>
      <c r="F210" s="39">
        <v>1446.2017066399992</v>
      </c>
      <c r="G210" s="39">
        <v>925.55718961999992</v>
      </c>
      <c r="H210" s="39">
        <v>789.31336155000008</v>
      </c>
      <c r="I210" s="39">
        <v>736.08048136000002</v>
      </c>
      <c r="J210" s="39">
        <v>653.10450755999977</v>
      </c>
      <c r="K210" s="39">
        <v>810.38682497000013</v>
      </c>
      <c r="L210" s="39">
        <v>991.53737708999995</v>
      </c>
      <c r="M210" s="39">
        <v>880.09286105000001</v>
      </c>
      <c r="N210" s="39">
        <v>1143.2781546399999</v>
      </c>
      <c r="O210" s="39">
        <v>1143.2781546400001</v>
      </c>
      <c r="P210" s="39" t="s">
        <v>29</v>
      </c>
      <c r="Q210" s="39">
        <f t="shared" si="32"/>
        <v>3352.1173570000001</v>
      </c>
      <c r="R210" s="39">
        <f t="shared" si="33"/>
        <v>4720.5115554799995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924.70081186000016</v>
      </c>
      <c r="E211" s="39">
        <v>930.45348923395125</v>
      </c>
      <c r="F211" s="39">
        <v>1446.2017066399992</v>
      </c>
      <c r="G211" s="39">
        <v>925.55718961999992</v>
      </c>
      <c r="H211" s="39">
        <v>789.31336155000008</v>
      </c>
      <c r="I211" s="39">
        <v>736.08048136000002</v>
      </c>
      <c r="J211" s="39">
        <v>653.10450755999977</v>
      </c>
      <c r="K211" s="39">
        <v>810.38682497000013</v>
      </c>
      <c r="L211" s="39">
        <v>991.53737708999995</v>
      </c>
      <c r="M211" s="39">
        <v>880.09286105000001</v>
      </c>
      <c r="N211" s="39">
        <v>1143.2781546399999</v>
      </c>
      <c r="O211" s="39">
        <v>1143.2781546400001</v>
      </c>
      <c r="P211" s="39" t="s">
        <v>29</v>
      </c>
      <c r="Q211" s="39">
        <f t="shared" si="32"/>
        <v>3352.1173570000001</v>
      </c>
      <c r="R211" s="39">
        <f t="shared" si="33"/>
        <v>4720.5115554799995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427.42416356000001</v>
      </c>
      <c r="E212" s="39">
        <v>424.61167535999988</v>
      </c>
      <c r="F212" s="39">
        <v>463.06304452000001</v>
      </c>
      <c r="G212" s="39">
        <v>675.24864608999997</v>
      </c>
      <c r="H212" s="39">
        <v>429.58799938999988</v>
      </c>
      <c r="I212" s="39">
        <v>513.97723810000002</v>
      </c>
      <c r="J212" s="39">
        <v>326.61146339999993</v>
      </c>
      <c r="K212" s="39">
        <v>579.59037350999995</v>
      </c>
      <c r="L212" s="39">
        <v>619.98704853999993</v>
      </c>
      <c r="M212" s="39">
        <v>694.92074230000003</v>
      </c>
      <c r="N212" s="39">
        <v>801.00640873999987</v>
      </c>
      <c r="O212" s="39">
        <v>819.24842502000001</v>
      </c>
      <c r="P212" s="39" t="s">
        <v>29</v>
      </c>
      <c r="Q212" s="39">
        <f t="shared" si="32"/>
        <v>2463.7370000000001</v>
      </c>
      <c r="R212" s="39">
        <f t="shared" si="33"/>
        <v>2996.4413450899997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289.59511600000002</v>
      </c>
      <c r="E213" s="39">
        <v>308.41982294999991</v>
      </c>
      <c r="F213" s="39">
        <v>873.82620570999961</v>
      </c>
      <c r="G213" s="39">
        <v>246.97078485999967</v>
      </c>
      <c r="H213" s="39">
        <v>356.38520359</v>
      </c>
      <c r="I213" s="39">
        <v>218.76548458999997</v>
      </c>
      <c r="J213" s="39">
        <v>323.15278559000006</v>
      </c>
      <c r="K213" s="39">
        <v>227.45869279000004</v>
      </c>
      <c r="L213" s="39">
        <v>324.27725282</v>
      </c>
      <c r="M213" s="39">
        <v>181.8343600799999</v>
      </c>
      <c r="N213" s="39">
        <v>294.89262452000003</v>
      </c>
      <c r="O213" s="39">
        <v>276.76587863999998</v>
      </c>
      <c r="P213" s="39" t="s">
        <v>29</v>
      </c>
      <c r="Q213" s="39">
        <f t="shared" si="32"/>
        <v>875.02932231999966</v>
      </c>
      <c r="R213" s="39">
        <f t="shared" si="33"/>
        <v>1575.4737451600001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137.2785265</v>
      </c>
      <c r="E215" s="39">
        <v>82.74292183</v>
      </c>
      <c r="F215" s="39">
        <v>75.11782826000001</v>
      </c>
      <c r="G215" s="39">
        <v>0</v>
      </c>
      <c r="H215" s="39">
        <v>2.3998999999999999E-3</v>
      </c>
      <c r="I215" s="39">
        <v>0</v>
      </c>
      <c r="J215" s="39">
        <v>2.4998999999999998E-3</v>
      </c>
      <c r="K215" s="39">
        <v>0</v>
      </c>
      <c r="L215" s="39">
        <v>43.935317060000003</v>
      </c>
      <c r="M215" s="39">
        <v>0</v>
      </c>
      <c r="N215" s="39">
        <v>44.041362710000001</v>
      </c>
      <c r="O215" s="39">
        <v>43.926092310000001</v>
      </c>
      <c r="P215" s="39" t="s">
        <v>29</v>
      </c>
      <c r="Q215" s="39">
        <f t="shared" si="32"/>
        <v>0</v>
      </c>
      <c r="R215" s="39">
        <f t="shared" si="33"/>
        <v>131.90767188000001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4.0542372599999998</v>
      </c>
      <c r="F216" s="39">
        <v>1.355935E-2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70.403005800000017</v>
      </c>
      <c r="E217" s="39">
        <v>110.62483183395146</v>
      </c>
      <c r="F217" s="39">
        <v>34.181068799999856</v>
      </c>
      <c r="G217" s="39">
        <v>3.3377586700002837</v>
      </c>
      <c r="H217" s="39">
        <v>3.3377586700001989</v>
      </c>
      <c r="I217" s="39">
        <v>3.3377586700000279</v>
      </c>
      <c r="J217" s="39">
        <v>3.3377586699998893</v>
      </c>
      <c r="K217" s="39">
        <v>3.3377586700000279</v>
      </c>
      <c r="L217" s="39">
        <v>3.3377586700000137</v>
      </c>
      <c r="M217" s="39">
        <v>3.3377586700000847</v>
      </c>
      <c r="N217" s="39">
        <v>3.3377586700000137</v>
      </c>
      <c r="O217" s="39">
        <v>3.3377586700001416</v>
      </c>
      <c r="P217" s="39" t="s">
        <v>29</v>
      </c>
      <c r="Q217" s="39">
        <f t="shared" si="32"/>
        <v>13.351034680000424</v>
      </c>
      <c r="R217" s="39">
        <f t="shared" si="33"/>
        <v>16.688793350000257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9.3201127799999988</v>
      </c>
      <c r="E221" s="39">
        <v>15.824792539999999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306.96449835986823</v>
      </c>
      <c r="E222" s="39">
        <v>629.2797702313934</v>
      </c>
      <c r="F222" s="39">
        <v>271.69430268327687</v>
      </c>
      <c r="G222" s="39">
        <v>105.9812522088731</v>
      </c>
      <c r="H222" s="39">
        <v>299.46082705618204</v>
      </c>
      <c r="I222" s="39">
        <v>5.7634501842969819</v>
      </c>
      <c r="J222" s="39">
        <v>476.33550347583144</v>
      </c>
      <c r="K222" s="39">
        <v>5.9333711516688616</v>
      </c>
      <c r="L222" s="39">
        <v>901.14467051168685</v>
      </c>
      <c r="M222" s="39">
        <v>6.0659095062189277</v>
      </c>
      <c r="N222" s="39">
        <v>814.91477695227991</v>
      </c>
      <c r="O222" s="39">
        <v>902.95605174414197</v>
      </c>
      <c r="P222" s="39" t="s">
        <v>29</v>
      </c>
      <c r="Q222" s="39">
        <f t="shared" si="34"/>
        <v>123.74398305105788</v>
      </c>
      <c r="R222" s="39">
        <f t="shared" si="35"/>
        <v>3394.811829740122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5.5220608693672553</v>
      </c>
      <c r="E223" s="39">
        <v>28.026771813283084</v>
      </c>
      <c r="F223" s="39">
        <v>13.667951499265714</v>
      </c>
      <c r="G223" s="39">
        <v>5.6000646387470985</v>
      </c>
      <c r="H223" s="39">
        <v>6.5796778712830877</v>
      </c>
      <c r="I223" s="39">
        <v>5.7634501842969819</v>
      </c>
      <c r="J223" s="39">
        <v>6.7822479461344116</v>
      </c>
      <c r="K223" s="39">
        <v>5.9333711516688616</v>
      </c>
      <c r="L223" s="39">
        <v>6.9929208239797882</v>
      </c>
      <c r="M223" s="39">
        <v>6.0659095062189277</v>
      </c>
      <c r="N223" s="39">
        <v>7.2120206169389789</v>
      </c>
      <c r="O223" s="39">
        <v>7.2120206169389789</v>
      </c>
      <c r="P223" s="39" t="s">
        <v>29</v>
      </c>
      <c r="Q223" s="39">
        <f t="shared" si="34"/>
        <v>23.362795480931872</v>
      </c>
      <c r="R223" s="39">
        <f t="shared" si="35"/>
        <v>34.778887875275245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301.44243749050099</v>
      </c>
      <c r="E224" s="39">
        <v>601.25300005509064</v>
      </c>
      <c r="F224" s="39">
        <v>258.02635118401116</v>
      </c>
      <c r="G224" s="39">
        <v>100.381187570126</v>
      </c>
      <c r="H224" s="39">
        <v>292.88114918489896</v>
      </c>
      <c r="I224" s="39">
        <v>0</v>
      </c>
      <c r="J224" s="39">
        <v>469.55325552969703</v>
      </c>
      <c r="K224" s="39">
        <v>0</v>
      </c>
      <c r="L224" s="39">
        <v>894.15174968770702</v>
      </c>
      <c r="M224" s="39">
        <v>0</v>
      </c>
      <c r="N224" s="39">
        <v>807.70275633534106</v>
      </c>
      <c r="O224" s="39">
        <v>895.74403112720302</v>
      </c>
      <c r="P224" s="39" t="s">
        <v>29</v>
      </c>
      <c r="Q224" s="39">
        <f t="shared" si="34"/>
        <v>100.381187570126</v>
      </c>
      <c r="R224" s="39">
        <f t="shared" si="35"/>
        <v>3360.0329418648471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5.7597993873059747E-8</v>
      </c>
      <c r="F225" s="39">
        <v>9.7218144219368693E-9</v>
      </c>
      <c r="G225" s="39">
        <v>0</v>
      </c>
      <c r="H225" s="39">
        <v>1.4918489899719135E-4</v>
      </c>
      <c r="I225" s="39">
        <v>0</v>
      </c>
      <c r="J225" s="39">
        <v>70.414219870509754</v>
      </c>
      <c r="K225" s="39">
        <v>0</v>
      </c>
      <c r="L225" s="39">
        <v>45.994445917957925</v>
      </c>
      <c r="M225" s="39">
        <v>0</v>
      </c>
      <c r="N225" s="39">
        <v>0</v>
      </c>
      <c r="O225" s="39">
        <v>126.27326589177689</v>
      </c>
      <c r="P225" s="39" t="s">
        <v>29</v>
      </c>
      <c r="Q225" s="39">
        <f t="shared" si="34"/>
        <v>0</v>
      </c>
      <c r="R225" s="39">
        <f t="shared" si="35"/>
        <v>242.68208086514358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24.949956520000004</v>
      </c>
      <c r="E226" s="39">
        <v>-2.5073823053389789E-9</v>
      </c>
      <c r="F226" s="39">
        <v>-9.721843525767327E-9</v>
      </c>
      <c r="G226" s="39">
        <v>100.38118757012649</v>
      </c>
      <c r="H226" s="39">
        <v>292.88099999999997</v>
      </c>
      <c r="I226" s="39">
        <v>0</v>
      </c>
      <c r="J226" s="39">
        <v>399.13903565918724</v>
      </c>
      <c r="K226" s="39">
        <v>0</v>
      </c>
      <c r="L226" s="39">
        <v>848.15730376974909</v>
      </c>
      <c r="M226" s="39">
        <v>0</v>
      </c>
      <c r="N226" s="39">
        <v>807.70275633534141</v>
      </c>
      <c r="O226" s="39">
        <v>769.47076523542614</v>
      </c>
      <c r="P226" s="39" t="s">
        <v>29</v>
      </c>
      <c r="Q226" s="39">
        <f t="shared" si="34"/>
        <v>100.38118757012649</v>
      </c>
      <c r="R226" s="39">
        <f t="shared" si="35"/>
        <v>3117.3508609997034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276.49248097050099</v>
      </c>
      <c r="E227" s="39">
        <v>601.25300000000004</v>
      </c>
      <c r="F227" s="39">
        <v>258.02635118401122</v>
      </c>
      <c r="G227" s="39">
        <v>-4.8021320253610613E-13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-3.4924596548080445E-13</v>
      </c>
      <c r="O227" s="39">
        <v>0</v>
      </c>
      <c r="P227" s="39" t="s">
        <v>29</v>
      </c>
      <c r="Q227" s="39">
        <f t="shared" si="34"/>
        <v>-4.8021320253610613E-13</v>
      </c>
      <c r="R227" s="39">
        <f t="shared" si="35"/>
        <v>-3.4924596548080445E-13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0</v>
      </c>
      <c r="E234" s="39">
        <v>-1.6369803006455186E-6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9">
        <v>-1.1368683772161603E-13</v>
      </c>
      <c r="O234" s="39">
        <v>0</v>
      </c>
      <c r="P234" s="39" t="s">
        <v>29</v>
      </c>
      <c r="Q234" s="39">
        <f t="shared" si="34"/>
        <v>0</v>
      </c>
      <c r="R234" s="39">
        <f t="shared" si="35"/>
        <v>-1.1368683772161603E-13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301.44559027115059</v>
      </c>
      <c r="E235" s="39">
        <v>601.25835123402157</v>
      </c>
      <c r="F235" s="39">
        <v>258.02635118401122</v>
      </c>
      <c r="G235" s="39">
        <v>100.381187570126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9">
        <v>13.248639211187001</v>
      </c>
      <c r="O235" s="39">
        <v>0</v>
      </c>
      <c r="P235" s="39" t="s">
        <v>29</v>
      </c>
      <c r="Q235" s="39">
        <f t="shared" si="34"/>
        <v>100.381187570126</v>
      </c>
      <c r="R235" s="39">
        <f t="shared" si="35"/>
        <v>13.248639211187001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301.44243749050099</v>
      </c>
      <c r="E236" s="39">
        <v>601.25300000000004</v>
      </c>
      <c r="F236" s="39">
        <v>258.02635118401122</v>
      </c>
      <c r="G236" s="39">
        <v>100.381187570126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13.248639211187001</v>
      </c>
      <c r="O236" s="39">
        <v>0</v>
      </c>
      <c r="P236" s="39" t="s">
        <v>29</v>
      </c>
      <c r="Q236" s="39">
        <f t="shared" si="34"/>
        <v>100.381187570126</v>
      </c>
      <c r="R236" s="39">
        <f t="shared" si="35"/>
        <v>13.248639211187001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24.949956520000008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13.248639211187351</v>
      </c>
      <c r="O237" s="39">
        <v>0</v>
      </c>
      <c r="P237" s="39" t="s">
        <v>29</v>
      </c>
      <c r="Q237" s="39">
        <f t="shared" si="34"/>
        <v>0</v>
      </c>
      <c r="R237" s="39">
        <f t="shared" si="35"/>
        <v>13.248639211187351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100.38118757012649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100.38118757012649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276.49248097050099</v>
      </c>
      <c r="E239" s="39">
        <v>601.25300000000004</v>
      </c>
      <c r="F239" s="39">
        <v>258.02635118401122</v>
      </c>
      <c r="G239" s="39">
        <v>-4.8021320253610613E-13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9">
        <v>-3.4924596548080445E-13</v>
      </c>
      <c r="O239" s="39">
        <v>0</v>
      </c>
      <c r="P239" s="39" t="s">
        <v>29</v>
      </c>
      <c r="Q239" s="39">
        <f t="shared" si="34"/>
        <v>-4.8021320253610613E-13</v>
      </c>
      <c r="R239" s="39">
        <f t="shared" si="35"/>
        <v>-3.4924596548080445E-13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3.1527806495601943E-3</v>
      </c>
      <c r="E240" s="39">
        <v>5.3512340215778062E-3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9">
        <v>0</v>
      </c>
      <c r="O240" s="39">
        <v>0</v>
      </c>
      <c r="P240" s="39" t="s">
        <v>29</v>
      </c>
      <c r="Q240" s="39">
        <f t="shared" si="34"/>
        <v>0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3.9923359756999233E-14</v>
      </c>
      <c r="E241" s="39">
        <v>-4.5769811551910067E-14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1195.9069083333898</v>
      </c>
      <c r="E242" s="39">
        <v>899.00116612347119</v>
      </c>
      <c r="F242" s="39">
        <v>253.18443907367873</v>
      </c>
      <c r="G242" s="39">
        <v>1222.2516198694211</v>
      </c>
      <c r="H242" s="39">
        <v>47.636246902051425</v>
      </c>
      <c r="I242" s="39">
        <v>879.18778819083855</v>
      </c>
      <c r="J242" s="39">
        <v>171.02850123586359</v>
      </c>
      <c r="K242" s="39">
        <v>1019.2655109841853</v>
      </c>
      <c r="L242" s="39">
        <v>85.807595194459282</v>
      </c>
      <c r="M242" s="39">
        <v>1041.8060150901965</v>
      </c>
      <c r="N242" s="39">
        <v>336.98721197952364</v>
      </c>
      <c r="O242" s="39">
        <v>235.01051596908292</v>
      </c>
      <c r="P242" s="39" t="s">
        <v>29</v>
      </c>
      <c r="Q242" s="39">
        <f t="shared" si="34"/>
        <v>4162.5109341346415</v>
      </c>
      <c r="R242" s="39">
        <f t="shared" si="35"/>
        <v>876.47007128098085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-924.70081186000004</v>
      </c>
      <c r="E243" s="39">
        <v>-924.27104784013943</v>
      </c>
      <c r="F243" s="39">
        <v>-1442.2262056794714</v>
      </c>
      <c r="G243" s="39">
        <v>-918.44782726366361</v>
      </c>
      <c r="H243" s="39">
        <v>-776.93268001563752</v>
      </c>
      <c r="I243" s="39">
        <v>-724.5589407927007</v>
      </c>
      <c r="J243" s="39">
        <v>-648.18450755999993</v>
      </c>
      <c r="K243" s="39">
        <v>-795.91192594821791</v>
      </c>
      <c r="L243" s="39">
        <v>-986.67737708999994</v>
      </c>
      <c r="M243" s="39">
        <v>-865.18371505756454</v>
      </c>
      <c r="N243" s="39">
        <v>-1138.3581546399998</v>
      </c>
      <c r="O243" s="39">
        <v>-1138.2105546400001</v>
      </c>
      <c r="P243" s="39" t="s">
        <v>29</v>
      </c>
      <c r="Q243" s="39">
        <f t="shared" si="34"/>
        <v>-3304.1024090621468</v>
      </c>
      <c r="R243" s="39">
        <f t="shared" si="35"/>
        <v>-4688.363273945637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-924.70081186000004</v>
      </c>
      <c r="E244" s="39">
        <v>-930.45348923395125</v>
      </c>
      <c r="F244" s="39">
        <v>-1446.2017066399994</v>
      </c>
      <c r="G244" s="39">
        <v>-925.55718961999992</v>
      </c>
      <c r="H244" s="39">
        <v>-789.31336155000008</v>
      </c>
      <c r="I244" s="39">
        <v>-736.08048136000002</v>
      </c>
      <c r="J244" s="39">
        <v>-653.10450755999989</v>
      </c>
      <c r="K244" s="39">
        <v>-810.38682497000002</v>
      </c>
      <c r="L244" s="39">
        <v>-991.53737708999995</v>
      </c>
      <c r="M244" s="39">
        <v>-880.09286105000001</v>
      </c>
      <c r="N244" s="39">
        <v>-1143.2781546399999</v>
      </c>
      <c r="O244" s="39">
        <v>-1143.2781546400001</v>
      </c>
      <c r="P244" s="39" t="s">
        <v>29</v>
      </c>
      <c r="Q244" s="39">
        <f t="shared" si="34"/>
        <v>-3352.1173570000001</v>
      </c>
      <c r="R244" s="39">
        <f t="shared" si="35"/>
        <v>-4720.5115554800004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0</v>
      </c>
      <c r="E245" s="39">
        <v>6.1824413938117644</v>
      </c>
      <c r="F245" s="39">
        <v>3.9755009605279401</v>
      </c>
      <c r="G245" s="39">
        <v>7.1093623563363542</v>
      </c>
      <c r="H245" s="39">
        <v>12.38068153436258</v>
      </c>
      <c r="I245" s="39">
        <v>11.521540567299278</v>
      </c>
      <c r="J245" s="39">
        <v>4.92</v>
      </c>
      <c r="K245" s="39">
        <v>14.474899021782063</v>
      </c>
      <c r="L245" s="39">
        <v>4.8600000000000003</v>
      </c>
      <c r="M245" s="39">
        <v>14.909145992435526</v>
      </c>
      <c r="N245" s="39">
        <v>4.92</v>
      </c>
      <c r="O245" s="39">
        <v>5.0676000000000005</v>
      </c>
      <c r="P245" s="39" t="s">
        <v>29</v>
      </c>
      <c r="Q245" s="39">
        <f t="shared" si="34"/>
        <v>48.014947937853222</v>
      </c>
      <c r="R245" s="39">
        <f t="shared" si="35"/>
        <v>32.148281534362582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5.5189080887176374</v>
      </c>
      <c r="E246" s="39">
        <v>28.021418997371825</v>
      </c>
      <c r="F246" s="39">
        <v>13.667951499265655</v>
      </c>
      <c r="G246" s="39">
        <v>5.6000646387470994</v>
      </c>
      <c r="H246" s="39">
        <v>299.4608270561821</v>
      </c>
      <c r="I246" s="39">
        <v>5.7634501842969819</v>
      </c>
      <c r="J246" s="39">
        <v>476.33550347583139</v>
      </c>
      <c r="K246" s="39">
        <v>5.9333711516688616</v>
      </c>
      <c r="L246" s="39">
        <v>901.14467051168685</v>
      </c>
      <c r="M246" s="39">
        <v>6.0659095062189277</v>
      </c>
      <c r="N246" s="39">
        <v>801.66613774109294</v>
      </c>
      <c r="O246" s="39">
        <v>902.95605174414197</v>
      </c>
      <c r="P246" s="39" t="s">
        <v>29</v>
      </c>
      <c r="Q246" s="39">
        <f t="shared" si="34"/>
        <v>23.362795480931872</v>
      </c>
      <c r="R246" s="39">
        <f t="shared" si="35"/>
        <v>3381.5631905289351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0</v>
      </c>
      <c r="E247" s="39">
        <v>5.5090595196816139E-8</v>
      </c>
      <c r="F247" s="39">
        <v>-5.6843418860808015E-14</v>
      </c>
      <c r="G247" s="39">
        <v>0</v>
      </c>
      <c r="H247" s="39">
        <v>292.88114918489902</v>
      </c>
      <c r="I247" s="39">
        <v>0</v>
      </c>
      <c r="J247" s="39">
        <v>469.55325552969697</v>
      </c>
      <c r="K247" s="39">
        <v>0</v>
      </c>
      <c r="L247" s="39">
        <v>894.15174968770702</v>
      </c>
      <c r="M247" s="39">
        <v>0</v>
      </c>
      <c r="N247" s="39">
        <v>794.4541171241541</v>
      </c>
      <c r="O247" s="39">
        <v>895.74403112720302</v>
      </c>
      <c r="P247" s="39" t="s">
        <v>29</v>
      </c>
      <c r="Q247" s="39">
        <f t="shared" si="34"/>
        <v>0</v>
      </c>
      <c r="R247" s="39">
        <f t="shared" si="35"/>
        <v>3346.7843026536602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5.5189080887176374</v>
      </c>
      <c r="E248" s="39">
        <v>28.02141894228123</v>
      </c>
      <c r="F248" s="39">
        <v>13.667951499265712</v>
      </c>
      <c r="G248" s="39">
        <v>5.6000646387470994</v>
      </c>
      <c r="H248" s="39">
        <v>6.5796778712830815</v>
      </c>
      <c r="I248" s="39">
        <v>5.7634501842969819</v>
      </c>
      <c r="J248" s="39">
        <v>6.7822479461344187</v>
      </c>
      <c r="K248" s="39">
        <v>5.9333711516688616</v>
      </c>
      <c r="L248" s="39">
        <v>6.9929208239798299</v>
      </c>
      <c r="M248" s="39">
        <v>6.0659095062189277</v>
      </c>
      <c r="N248" s="39">
        <v>7.2120206169388439</v>
      </c>
      <c r="O248" s="39">
        <v>7.2120206169389576</v>
      </c>
      <c r="P248" s="39" t="s">
        <v>29</v>
      </c>
      <c r="Q248" s="39">
        <f t="shared" si="34"/>
        <v>23.362795480931872</v>
      </c>
      <c r="R248" s="39">
        <f t="shared" si="35"/>
        <v>34.778887875275132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-339.99999999999994</v>
      </c>
      <c r="E249" s="39">
        <v>580</v>
      </c>
      <c r="F249" s="39">
        <v>611.05999570600932</v>
      </c>
      <c r="G249" s="39">
        <v>-305.0840595471808</v>
      </c>
      <c r="H249" s="39">
        <v>540.60851408680992</v>
      </c>
      <c r="I249" s="39">
        <v>-170</v>
      </c>
      <c r="J249" s="39">
        <v>0</v>
      </c>
      <c r="K249" s="39">
        <v>-233</v>
      </c>
      <c r="L249" s="39">
        <v>0</v>
      </c>
      <c r="M249" s="39">
        <v>-195</v>
      </c>
      <c r="N249" s="39">
        <v>0</v>
      </c>
      <c r="O249" s="39">
        <v>0</v>
      </c>
      <c r="P249" s="39" t="s">
        <v>29</v>
      </c>
      <c r="Q249" s="39">
        <f t="shared" si="34"/>
        <v>-903.0840595471808</v>
      </c>
      <c r="R249" s="39">
        <f t="shared" si="35"/>
        <v>540.60851408680992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-63.274995437892585</v>
      </c>
      <c r="E250" s="39">
        <v>582.75153728070359</v>
      </c>
      <c r="F250" s="39">
        <v>-564.31381940051767</v>
      </c>
      <c r="G250" s="39">
        <v>4.3197976973237928</v>
      </c>
      <c r="H250" s="39">
        <v>110.77290802940593</v>
      </c>
      <c r="I250" s="39">
        <v>-9.6077024175651786</v>
      </c>
      <c r="J250" s="39">
        <v>-0.82050284830495457</v>
      </c>
      <c r="K250" s="39">
        <v>-3.7130438123637362</v>
      </c>
      <c r="L250" s="39">
        <v>0.27488861614619964</v>
      </c>
      <c r="M250" s="39">
        <v>-12.311790461149087</v>
      </c>
      <c r="N250" s="39">
        <v>0.29519508061673605</v>
      </c>
      <c r="O250" s="39">
        <v>-0.24398692677516465</v>
      </c>
      <c r="P250" s="39" t="s">
        <v>29</v>
      </c>
      <c r="Q250" s="39">
        <f t="shared" si="34"/>
        <v>-21.312738993754209</v>
      </c>
      <c r="R250" s="39">
        <f t="shared" si="35"/>
        <v>110.27850195108874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142.96548842516253</v>
      </c>
      <c r="E251" s="39">
        <v>79.690492987269039</v>
      </c>
      <c r="F251" s="39">
        <v>662.44203026797265</v>
      </c>
      <c r="G251" s="39">
        <v>56.906208098903647</v>
      </c>
      <c r="H251" s="39">
        <v>98.128210867454982</v>
      </c>
      <c r="I251" s="39">
        <v>61.226005796225621</v>
      </c>
      <c r="J251" s="39">
        <v>208.90111889685909</v>
      </c>
      <c r="K251" s="39">
        <v>51.618303378658624</v>
      </c>
      <c r="L251" s="39">
        <v>208.08061604855595</v>
      </c>
      <c r="M251" s="39">
        <v>47.905259566294887</v>
      </c>
      <c r="N251" s="39">
        <v>208.35550466470215</v>
      </c>
      <c r="O251" s="39">
        <v>208.65069974532071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79.690492987269948</v>
      </c>
      <c r="E252" s="39">
        <v>662.44203026797265</v>
      </c>
      <c r="F252" s="39">
        <v>98.128210867454982</v>
      </c>
      <c r="G252" s="39">
        <v>61.22600579622744</v>
      </c>
      <c r="H252" s="39">
        <v>208.90111889686091</v>
      </c>
      <c r="I252" s="39">
        <v>51.618303378660443</v>
      </c>
      <c r="J252" s="39">
        <v>208.08061604855413</v>
      </c>
      <c r="K252" s="39">
        <v>47.905259566294887</v>
      </c>
      <c r="L252" s="39">
        <v>208.35550466470215</v>
      </c>
      <c r="M252" s="39">
        <v>35.5934691051458</v>
      </c>
      <c r="N252" s="39">
        <v>208.65069974531889</v>
      </c>
      <c r="O252" s="39">
        <v>208.40671281854554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731.08117992044367</v>
      </c>
      <c r="E254" s="39">
        <v>765.70300746447958</v>
      </c>
      <c r="F254" s="39">
        <v>707.52076744589692</v>
      </c>
      <c r="G254" s="39">
        <v>797.83807612123235</v>
      </c>
      <c r="H254" s="39">
        <v>714.81737285370912</v>
      </c>
      <c r="I254" s="39">
        <v>751.84538418442219</v>
      </c>
      <c r="J254" s="39">
        <v>708.94868260330384</v>
      </c>
      <c r="K254" s="39">
        <v>684.44725157929076</v>
      </c>
      <c r="L254" s="39">
        <v>682.74268865513432</v>
      </c>
      <c r="M254" s="39">
        <v>613.41795978814184</v>
      </c>
      <c r="N254" s="39">
        <v>681.19385420077663</v>
      </c>
      <c r="O254" s="39">
        <v>681.19385256379633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650.75728667000044</v>
      </c>
      <c r="E265" s="39">
        <v>627.05740163000064</v>
      </c>
      <c r="F265" s="39">
        <v>615.58611360654834</v>
      </c>
      <c r="G265" s="39">
        <v>711.59999357847755</v>
      </c>
      <c r="H265" s="39">
        <v>616.7314659617972</v>
      </c>
      <c r="I265" s="39">
        <v>665.94658808166719</v>
      </c>
      <c r="J265" s="39">
        <v>610.86277571139158</v>
      </c>
      <c r="K265" s="39">
        <v>595.94780111653574</v>
      </c>
      <c r="L265" s="39">
        <v>584.65678176322194</v>
      </c>
      <c r="M265" s="39">
        <v>524.91850932538694</v>
      </c>
      <c r="N265" s="39">
        <v>583.10794730886448</v>
      </c>
      <c r="O265" s="39">
        <v>583.10794730886505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255.03760806000011</v>
      </c>
      <c r="E266" s="39">
        <v>219.04861587999989</v>
      </c>
      <c r="F266" s="39">
        <v>299.80715653990495</v>
      </c>
      <c r="G266" s="39">
        <v>234.08147614694974</v>
      </c>
      <c r="H266" s="39">
        <v>315.36244679952091</v>
      </c>
      <c r="I266" s="39">
        <v>179.85689399713976</v>
      </c>
      <c r="J266" s="39">
        <v>309.27481444947591</v>
      </c>
      <c r="K266" s="39">
        <v>168.63008440000877</v>
      </c>
      <c r="L266" s="39">
        <v>284.45760072386093</v>
      </c>
      <c r="M266" s="39">
        <v>97.600792608859948</v>
      </c>
      <c r="N266" s="39">
        <v>224.38015723989992</v>
      </c>
      <c r="O266" s="39">
        <v>224.38015723989992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1.0116117599999974</v>
      </c>
      <c r="E271" s="39">
        <v>6.5369931689929212E-14</v>
      </c>
      <c r="F271" s="39">
        <v>6.5369931689929212E-14</v>
      </c>
      <c r="G271" s="39">
        <v>5.8207660913467408E-14</v>
      </c>
      <c r="H271" s="39">
        <v>6.5398353399359626E-14</v>
      </c>
      <c r="I271" s="39">
        <v>5.8207660913467408E-14</v>
      </c>
      <c r="J271" s="39">
        <v>0</v>
      </c>
      <c r="K271" s="39">
        <v>2.6006543600000587</v>
      </c>
      <c r="L271" s="39">
        <v>0</v>
      </c>
      <c r="M271" s="39">
        <v>2.6006543600000587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1.0116117599999974</v>
      </c>
      <c r="E272" s="39">
        <v>6.5369931689929212E-14</v>
      </c>
      <c r="F272" s="39">
        <v>6.5369931689929212E-14</v>
      </c>
      <c r="G272" s="39">
        <v>5.8207660913467408E-14</v>
      </c>
      <c r="H272" s="39">
        <v>6.5398353399359626E-14</v>
      </c>
      <c r="I272" s="39">
        <v>5.8207660913467408E-14</v>
      </c>
      <c r="J272" s="39">
        <v>0</v>
      </c>
      <c r="K272" s="39">
        <v>2.6006543600000587</v>
      </c>
      <c r="L272" s="39">
        <v>0</v>
      </c>
      <c r="M272" s="39">
        <v>2.6006543600000587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79.31228149044324</v>
      </c>
      <c r="E281" s="39">
        <v>138.64560583447889</v>
      </c>
      <c r="F281" s="39">
        <v>91.934653839348513</v>
      </c>
      <c r="G281" s="39">
        <v>86.238082542754739</v>
      </c>
      <c r="H281" s="39">
        <v>98.085906891911847</v>
      </c>
      <c r="I281" s="39">
        <v>85.898796102754943</v>
      </c>
      <c r="J281" s="39">
        <v>98.085906891912259</v>
      </c>
      <c r="K281" s="39">
        <v>85.898796102754957</v>
      </c>
      <c r="L281" s="39">
        <v>98.085906891912373</v>
      </c>
      <c r="M281" s="39">
        <v>85.898796102754844</v>
      </c>
      <c r="N281" s="39">
        <v>98.085906891912146</v>
      </c>
      <c r="O281" s="39">
        <v>98.085905254931276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19.215812778578567</v>
      </c>
      <c r="E282" s="39">
        <v>13.509170691630032</v>
      </c>
      <c r="F282" s="39">
        <v>8.9577840986334536</v>
      </c>
      <c r="G282" s="39">
        <v>31.897865141427644</v>
      </c>
      <c r="H282" s="39">
        <v>9.5570971539476091</v>
      </c>
      <c r="I282" s="39">
        <v>31.772369422195311</v>
      </c>
      <c r="J282" s="39">
        <v>9.5570971539474954</v>
      </c>
      <c r="K282" s="39">
        <v>31.77236942219514</v>
      </c>
      <c r="L282" s="39">
        <v>9.5570971539476659</v>
      </c>
      <c r="M282" s="39">
        <v>31.772369422195126</v>
      </c>
      <c r="N282" s="39">
        <v>9.5570971539476375</v>
      </c>
      <c r="O282" s="39">
        <v>9.5570955169665979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1347.1735296924583</v>
      </c>
      <c r="E283" s="39">
        <v>1746.1481569051462</v>
      </c>
      <c r="F283" s="39">
        <v>1000.520139771917</v>
      </c>
      <c r="G283" s="39">
        <v>809.91402732983011</v>
      </c>
      <c r="H283" s="39">
        <v>987.76201438107603</v>
      </c>
      <c r="I283" s="39">
        <v>828.29761013048801</v>
      </c>
      <c r="J283" s="39">
        <v>1020.8280723440978</v>
      </c>
      <c r="K283" s="39">
        <v>888.12367200531162</v>
      </c>
      <c r="L283" s="39">
        <v>1076.479247223715</v>
      </c>
      <c r="M283" s="39">
        <v>909.14453279311988</v>
      </c>
      <c r="N283" s="39">
        <v>1108.9418320941634</v>
      </c>
      <c r="O283" s="39">
        <v>1033.6288290823759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61.352754870000723</v>
      </c>
      <c r="E286" s="39">
        <v>41.655743740000794</v>
      </c>
      <c r="F286" s="39">
        <v>37.295257650689194</v>
      </c>
      <c r="G286" s="39">
        <v>25.320031377560841</v>
      </c>
      <c r="H286" s="39">
        <v>38.961571527689145</v>
      </c>
      <c r="I286" s="39">
        <v>30.460908399260752</v>
      </c>
      <c r="J286" s="39">
        <v>41.466660670289215</v>
      </c>
      <c r="K286" s="39">
        <v>35.98641721946062</v>
      </c>
      <c r="L286" s="39">
        <v>42.989188862489215</v>
      </c>
      <c r="M286" s="39">
        <v>22.928484123260631</v>
      </c>
      <c r="N286" s="39">
        <v>44.86122649238925</v>
      </c>
      <c r="O286" s="39">
        <v>44.86122649238925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outlineLevel="2" x14ac:dyDescent="0.3">
      <c r="A287" s="41" t="s">
        <v>451</v>
      </c>
      <c r="B287" s="48" t="s">
        <v>278</v>
      </c>
      <c r="C287" s="43" t="s">
        <v>28</v>
      </c>
      <c r="D287" s="39">
        <v>8.4764906205236916E-13</v>
      </c>
      <c r="E287" s="39">
        <v>8.4764906205236916E-13</v>
      </c>
      <c r="F287" s="39">
        <v>8.4764906205236916E-13</v>
      </c>
      <c r="G287" s="39">
        <v>8.4764906205236916E-13</v>
      </c>
      <c r="H287" s="39">
        <v>8.4764906205236916E-13</v>
      </c>
      <c r="I287" s="39">
        <v>8.4764906205236916E-13</v>
      </c>
      <c r="J287" s="39">
        <v>8.4764906205236916E-13</v>
      </c>
      <c r="K287" s="39">
        <v>8.4764906205236916E-13</v>
      </c>
      <c r="L287" s="39">
        <v>8.4764906205236916E-13</v>
      </c>
      <c r="M287" s="39">
        <v>8.4764906205236916E-13</v>
      </c>
      <c r="N287" s="39">
        <v>8.4764906205236916E-13</v>
      </c>
      <c r="O287" s="39">
        <v>8.4764906205236916E-13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outlineLevel="2" x14ac:dyDescent="0.3">
      <c r="A289" s="41" t="s">
        <v>453</v>
      </c>
      <c r="B289" s="48" t="s">
        <v>454</v>
      </c>
      <c r="C289" s="43" t="s">
        <v>28</v>
      </c>
      <c r="D289" s="39">
        <v>61.352754869999877</v>
      </c>
      <c r="E289" s="39">
        <v>41.655743739999949</v>
      </c>
      <c r="F289" s="39">
        <v>37.295257650688349</v>
      </c>
      <c r="G289" s="39">
        <v>25.320031377559992</v>
      </c>
      <c r="H289" s="39">
        <v>38.961571527688299</v>
      </c>
      <c r="I289" s="39">
        <v>30.460908399259903</v>
      </c>
      <c r="J289" s="39">
        <v>41.46666067028837</v>
      </c>
      <c r="K289" s="39">
        <v>35.986417219459774</v>
      </c>
      <c r="L289" s="39">
        <v>42.989188862488369</v>
      </c>
      <c r="M289" s="39">
        <v>22.928484123259782</v>
      </c>
      <c r="N289" s="39">
        <v>44.861226492388404</v>
      </c>
      <c r="O289" s="39">
        <v>44.861226492388404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outlineLevel="2" x14ac:dyDescent="0.3">
      <c r="A290" s="41" t="s">
        <v>455</v>
      </c>
      <c r="B290" s="49" t="s">
        <v>408</v>
      </c>
      <c r="C290" s="43" t="s">
        <v>28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67.001682630000118</v>
      </c>
      <c r="E291" s="39">
        <v>77.674315510000156</v>
      </c>
      <c r="F291" s="39">
        <v>87.065448294127521</v>
      </c>
      <c r="G291" s="39">
        <v>61.934488399711903</v>
      </c>
      <c r="H291" s="39">
        <v>87.065448294127577</v>
      </c>
      <c r="I291" s="39">
        <v>61.934488402959893</v>
      </c>
      <c r="J291" s="39">
        <v>87.065448293935731</v>
      </c>
      <c r="K291" s="39">
        <v>61.934488400783856</v>
      </c>
      <c r="L291" s="39">
        <v>87.065448289311476</v>
      </c>
      <c r="M291" s="39">
        <v>81.232203009339742</v>
      </c>
      <c r="N291" s="39">
        <v>87.065448285231113</v>
      </c>
      <c r="O291" s="39">
        <v>87.065448285231113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5.1596978100000053</v>
      </c>
      <c r="E293" s="39">
        <v>3.9861921299999921</v>
      </c>
      <c r="F293" s="39">
        <v>5.3522605322319761</v>
      </c>
      <c r="G293" s="39">
        <v>4.3187250040000071</v>
      </c>
      <c r="H293" s="39">
        <v>5.3522605276919784</v>
      </c>
      <c r="I293" s="39">
        <v>4.3187250189600164</v>
      </c>
      <c r="J293" s="39">
        <v>5.3522605217079686</v>
      </c>
      <c r="K293" s="39">
        <v>4.3187250122800034</v>
      </c>
      <c r="L293" s="39">
        <v>5.3522605227679598</v>
      </c>
      <c r="M293" s="39">
        <v>7.9004061451478043</v>
      </c>
      <c r="N293" s="39">
        <v>5.3522605145519773</v>
      </c>
      <c r="O293" s="39">
        <v>5.3522605145519773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96.78731775031703</v>
      </c>
      <c r="E295" s="39">
        <v>100.22697574472059</v>
      </c>
      <c r="F295" s="39">
        <v>126.74644954284636</v>
      </c>
      <c r="G295" s="39">
        <v>119.89408138966084</v>
      </c>
      <c r="H295" s="39">
        <v>126.74644954284626</v>
      </c>
      <c r="I295" s="39">
        <v>119.89408138966084</v>
      </c>
      <c r="J295" s="39">
        <v>126.74644954284626</v>
      </c>
      <c r="K295" s="39">
        <v>119.89408138966061</v>
      </c>
      <c r="L295" s="39">
        <v>126.74644954284625</v>
      </c>
      <c r="M295" s="39">
        <v>119.89408138966061</v>
      </c>
      <c r="N295" s="39">
        <v>126.74644954284625</v>
      </c>
      <c r="O295" s="39">
        <v>126.74644954284625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167.58944744874236</v>
      </c>
      <c r="E297" s="39">
        <v>361.81494877979344</v>
      </c>
      <c r="F297" s="39">
        <v>171.93845272645109</v>
      </c>
      <c r="G297" s="39">
        <v>215.2958620084394</v>
      </c>
      <c r="H297" s="39">
        <v>217.55606575475863</v>
      </c>
      <c r="I297" s="39">
        <v>225.54044873510597</v>
      </c>
      <c r="J297" s="39">
        <v>237.58863914018514</v>
      </c>
      <c r="K297" s="39">
        <v>229.46288240452634</v>
      </c>
      <c r="L297" s="39">
        <v>231.95723607347935</v>
      </c>
      <c r="M297" s="39">
        <v>240.500802407111</v>
      </c>
      <c r="N297" s="39">
        <v>245.37105667280028</v>
      </c>
      <c r="O297" s="39">
        <v>254.60550612411049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268.95616174000003</v>
      </c>
      <c r="E299" s="39">
        <v>341.88601091999999</v>
      </c>
      <c r="F299" s="39">
        <v>163.398454149999</v>
      </c>
      <c r="G299" s="39">
        <v>11.5</v>
      </c>
      <c r="H299" s="39">
        <v>102.06617034024801</v>
      </c>
      <c r="I299" s="39">
        <v>11</v>
      </c>
      <c r="J299" s="39">
        <v>91.015457854848606</v>
      </c>
      <c r="K299" s="39">
        <v>11</v>
      </c>
      <c r="L299" s="39">
        <v>90.228525055957093</v>
      </c>
      <c r="M299" s="39">
        <v>11</v>
      </c>
      <c r="N299" s="39">
        <v>86.600981490647698</v>
      </c>
      <c r="O299" s="39">
        <v>86.547458058257604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411.08721135281917</v>
      </c>
      <c r="E301" s="39">
        <v>535.91565645471746</v>
      </c>
      <c r="F301" s="39">
        <v>139.17894230471748</v>
      </c>
      <c r="G301" s="39">
        <v>152.67289555814631</v>
      </c>
      <c r="H301" s="39">
        <v>147.13651592471754</v>
      </c>
      <c r="I301" s="39">
        <v>156.29692511814622</v>
      </c>
      <c r="J301" s="39">
        <v>170.37452759471751</v>
      </c>
      <c r="K301" s="39">
        <v>225.87950219814616</v>
      </c>
      <c r="L301" s="39">
        <v>233.72687326471751</v>
      </c>
      <c r="M301" s="39">
        <v>226.04098033814628</v>
      </c>
      <c r="N301" s="39">
        <v>260.71523092471773</v>
      </c>
      <c r="O301" s="39">
        <v>176.22130100471776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27.347201560000002</v>
      </c>
      <c r="E302" s="39">
        <v>2.8194746899999998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269.23925609057892</v>
      </c>
      <c r="E303" s="39">
        <v>282.98831362591363</v>
      </c>
      <c r="F303" s="39">
        <v>269.5448745708544</v>
      </c>
      <c r="G303" s="39">
        <v>218.97794359231085</v>
      </c>
      <c r="H303" s="39">
        <v>262.87753246899683</v>
      </c>
      <c r="I303" s="39">
        <v>218.85203306639434</v>
      </c>
      <c r="J303" s="39">
        <v>261.21862872556733</v>
      </c>
      <c r="K303" s="39">
        <v>199.6475753804541</v>
      </c>
      <c r="L303" s="39">
        <v>258.41326561214635</v>
      </c>
      <c r="M303" s="39">
        <v>199.64757538045384</v>
      </c>
      <c r="N303" s="39">
        <v>252.22917817097914</v>
      </c>
      <c r="O303" s="39">
        <v>252.22917906027141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10.300315388189759</v>
      </c>
      <c r="E304" s="39">
        <v>4.6246569114066984</v>
      </c>
      <c r="F304" s="39">
        <v>0</v>
      </c>
      <c r="G304" s="39">
        <v>31.101951761030964</v>
      </c>
      <c r="H304" s="39">
        <v>0</v>
      </c>
      <c r="I304" s="39">
        <v>31.101951761030964</v>
      </c>
      <c r="J304" s="39">
        <v>0</v>
      </c>
      <c r="K304" s="39">
        <v>31.101951761030964</v>
      </c>
      <c r="L304" s="39">
        <v>0</v>
      </c>
      <c r="M304" s="39">
        <v>56.019415827786588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105.3587312987902</v>
      </c>
      <c r="E305" s="39">
        <v>102.79922375231037</v>
      </c>
      <c r="F305" s="39">
        <v>98.274939807582712</v>
      </c>
      <c r="G305" s="39">
        <v>103.57360794547823</v>
      </c>
      <c r="H305" s="39">
        <v>99.470577317438085</v>
      </c>
      <c r="I305" s="39">
        <v>100.41267435960397</v>
      </c>
      <c r="J305" s="39">
        <v>100.7146832769006</v>
      </c>
      <c r="K305" s="39">
        <v>100.63723660051598</v>
      </c>
      <c r="L305" s="39">
        <v>100.37002744797394</v>
      </c>
      <c r="M305" s="39">
        <v>100.61127510232643</v>
      </c>
      <c r="N305" s="39">
        <v>100.08633053989413</v>
      </c>
      <c r="O305" s="39">
        <v>100.10465312805084</v>
      </c>
      <c r="P305" s="39" t="s">
        <v>29</v>
      </c>
      <c r="Q305" s="39">
        <f t="shared" ref="Q305:Q306" si="36">G305+I305+K305+M305</f>
        <v>405.23479400792462</v>
      </c>
      <c r="R305" s="39">
        <f t="shared" ref="R305:R306" si="37">H305+J305+L305+N305+O305</f>
        <v>500.74627171025759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100.36960314776013</v>
      </c>
      <c r="E311" s="39">
        <v>100.11387066163371</v>
      </c>
      <c r="F311" s="39">
        <v>99.949460507140387</v>
      </c>
      <c r="G311" s="39">
        <v>100.179992157794</v>
      </c>
      <c r="H311" s="39">
        <v>99.980725734582592</v>
      </c>
      <c r="I311" s="39">
        <v>100.17947705524499</v>
      </c>
      <c r="J311" s="39">
        <v>100.06354095377002</v>
      </c>
      <c r="K311" s="39">
        <v>100.430813348855</v>
      </c>
      <c r="L311" s="39">
        <v>100.27940554370601</v>
      </c>
      <c r="M311" s="39">
        <v>100.430813348855</v>
      </c>
      <c r="N311" s="39">
        <v>100.01272536081198</v>
      </c>
      <c r="O311" s="39">
        <v>100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4370.0360549599991</v>
      </c>
      <c r="E340" s="39">
        <v>4261.3555259999994</v>
      </c>
      <c r="F340" s="39">
        <v>4127.3843755123053</v>
      </c>
      <c r="G340" s="39">
        <v>4238.2197449999994</v>
      </c>
      <c r="H340" s="39">
        <v>4127.3843740000002</v>
      </c>
      <c r="I340" s="39">
        <v>4243.3056149999993</v>
      </c>
      <c r="J340" s="39">
        <v>4183.923882</v>
      </c>
      <c r="K340" s="39">
        <v>4260.7031750000006</v>
      </c>
      <c r="L340" s="39">
        <v>4183.923882</v>
      </c>
      <c r="M340" s="39">
        <v>4260.7031750000006</v>
      </c>
      <c r="N340" s="39">
        <v>4212.1936420000002</v>
      </c>
      <c r="O340" s="39">
        <v>4212.1936420000002</v>
      </c>
      <c r="P340" s="39" t="s">
        <v>29</v>
      </c>
      <c r="Q340" s="39">
        <f t="shared" ref="Q340:Q344" si="38">G340+I340+K340+M340</f>
        <v>17002.931710000001</v>
      </c>
      <c r="R340" s="39">
        <f t="shared" ref="R340:R344" si="39">H340+J340+L340+N340+O340</f>
        <v>20919.619421999996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343.96351800000002</v>
      </c>
      <c r="E344" s="39">
        <v>299.75057199999981</v>
      </c>
      <c r="F344" s="39">
        <v>325.25535024993428</v>
      </c>
      <c r="G344" s="39">
        <v>291.90646489844767</v>
      </c>
      <c r="H344" s="39">
        <v>325.15090755054553</v>
      </c>
      <c r="I344" s="39">
        <v>289.39665670136492</v>
      </c>
      <c r="J344" s="39">
        <v>329.6184600000006</v>
      </c>
      <c r="K344" s="39">
        <v>289.43878413864149</v>
      </c>
      <c r="L344" s="39">
        <v>325.30586799999855</v>
      </c>
      <c r="M344" s="39">
        <v>289.43878413864149</v>
      </c>
      <c r="N344" s="39">
        <v>323.20205897548112</v>
      </c>
      <c r="O344" s="39">
        <v>323.20205897548112</v>
      </c>
      <c r="P344" s="39" t="s">
        <v>29</v>
      </c>
      <c r="Q344" s="39">
        <f t="shared" si="38"/>
        <v>1160.1806898770956</v>
      </c>
      <c r="R344" s="39">
        <f t="shared" si="39"/>
        <v>1626.4793535015069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222.899500015</v>
      </c>
      <c r="E345" s="39">
        <v>198.54636666666667</v>
      </c>
      <c r="F345" s="39">
        <v>178.11263617964732</v>
      </c>
      <c r="G345" s="39">
        <v>213.18711050000002</v>
      </c>
      <c r="H345" s="39">
        <v>178.11263650000004</v>
      </c>
      <c r="I345" s="39">
        <v>213.44293549999998</v>
      </c>
      <c r="J345" s="39">
        <v>180.55253300000001</v>
      </c>
      <c r="K345" s="39">
        <v>214.3180515</v>
      </c>
      <c r="L345" s="39">
        <v>180.55253300000001</v>
      </c>
      <c r="M345" s="39">
        <v>214.3180515</v>
      </c>
      <c r="N345" s="39">
        <v>181.77248100000003</v>
      </c>
      <c r="O345" s="39">
        <v>181.77248100000003</v>
      </c>
      <c r="P345" s="39" t="s">
        <v>29</v>
      </c>
      <c r="Q345" s="39" t="s">
        <v>29</v>
      </c>
      <c r="R345" s="39" t="s">
        <v>29</v>
      </c>
      <c r="S345" s="40"/>
    </row>
    <row r="346" spans="1:19" ht="31.2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232553.40706710998</v>
      </c>
      <c r="E349" s="39">
        <v>239421.27</v>
      </c>
      <c r="F349" s="39">
        <v>235173.18700000001</v>
      </c>
      <c r="G349" s="39">
        <v>233193.39487800002</v>
      </c>
      <c r="H349" s="39">
        <v>236309.13699999999</v>
      </c>
      <c r="I349" s="39">
        <v>234289.904878</v>
      </c>
      <c r="J349" s="39">
        <v>237405.647</v>
      </c>
      <c r="K349" s="39">
        <v>235454.23487800002</v>
      </c>
      <c r="L349" s="39">
        <v>238569.97699999998</v>
      </c>
      <c r="M349" s="39">
        <v>235454.23487800002</v>
      </c>
      <c r="N349" s="39">
        <v>239814.95699999999</v>
      </c>
      <c r="O349" s="39">
        <v>239814.95699999999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4478.0235623400004</v>
      </c>
      <c r="E350" s="39">
        <v>4652.6571231400012</v>
      </c>
      <c r="F350" s="39">
        <v>4729.6452064181412</v>
      </c>
      <c r="G350" s="39">
        <v>5006.7242139471009</v>
      </c>
      <c r="H350" s="39">
        <v>4702.0078606246507</v>
      </c>
      <c r="I350" s="39">
        <v>5173.2984991437224</v>
      </c>
      <c r="J350" s="39">
        <v>5025.9971518696393</v>
      </c>
      <c r="K350" s="39">
        <v>5356.4316995996214</v>
      </c>
      <c r="L350" s="39">
        <v>5217.27187695665</v>
      </c>
      <c r="M350" s="39">
        <v>5517.1246505876097</v>
      </c>
      <c r="N350" s="39">
        <v>5405.3238146671792</v>
      </c>
      <c r="O350" s="39">
        <v>5538.8062909588161</v>
      </c>
      <c r="P350" s="39" t="s">
        <v>29</v>
      </c>
      <c r="Q350" s="39">
        <f t="shared" ref="Q350" si="40">G350+I350+K350+M350</f>
        <v>21053.579063278055</v>
      </c>
      <c r="R350" s="39">
        <f t="shared" ref="R350" si="41">H350+J350+L350+N350+O350</f>
        <v>25889.406995076934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2563.33</v>
      </c>
      <c r="E367" s="39">
        <v>2506.2999999999997</v>
      </c>
      <c r="F367" s="39">
        <v>2542.1</v>
      </c>
      <c r="G367" s="39">
        <v>2634.2</v>
      </c>
      <c r="H367" s="39">
        <v>2542.1</v>
      </c>
      <c r="I367" s="39">
        <v>2634</v>
      </c>
      <c r="J367" s="39">
        <v>2542.1</v>
      </c>
      <c r="K367" s="39">
        <v>2631</v>
      </c>
      <c r="L367" s="39">
        <v>2542.1</v>
      </c>
      <c r="M367" s="39">
        <v>2631</v>
      </c>
      <c r="N367" s="39">
        <v>2542.1</v>
      </c>
      <c r="O367" s="39">
        <v>2542.1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7" t="s">
        <v>8</v>
      </c>
      <c r="B370" s="98" t="s">
        <v>9</v>
      </c>
      <c r="C370" s="99" t="s">
        <v>10</v>
      </c>
      <c r="D370" s="21" t="s">
        <v>11</v>
      </c>
      <c r="E370" s="21" t="s">
        <v>12</v>
      </c>
      <c r="F370" s="22" t="s">
        <v>13</v>
      </c>
      <c r="G370" s="92" t="s">
        <v>14</v>
      </c>
      <c r="H370" s="93"/>
      <c r="I370" s="100" t="s">
        <v>15</v>
      </c>
      <c r="J370" s="100"/>
      <c r="K370" s="92" t="s">
        <v>16</v>
      </c>
      <c r="L370" s="93"/>
      <c r="M370" s="92" t="s">
        <v>17</v>
      </c>
      <c r="N370" s="93"/>
      <c r="O370" s="92" t="s">
        <v>18</v>
      </c>
      <c r="P370" s="93"/>
      <c r="Q370" s="94" t="s">
        <v>19</v>
      </c>
      <c r="R370" s="94"/>
      <c r="S370" s="81"/>
    </row>
    <row r="371" spans="1:19" s="27" customFormat="1" ht="58.5" customHeight="1" x14ac:dyDescent="0.2">
      <c r="A371" s="97"/>
      <c r="B371" s="98"/>
      <c r="C371" s="99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5" t="s">
        <v>598</v>
      </c>
      <c r="B373" s="95"/>
      <c r="C373" s="38" t="s">
        <v>28</v>
      </c>
      <c r="D373" s="52">
        <v>924.70081186000004</v>
      </c>
      <c r="E373" s="52">
        <v>930.45348922999983</v>
      </c>
      <c r="F373" s="52">
        <v>1446.2017066400001</v>
      </c>
      <c r="G373" s="52">
        <v>925.55718961999992</v>
      </c>
      <c r="H373" s="52">
        <v>789.31336155000008</v>
      </c>
      <c r="I373" s="52">
        <v>736.08048136000002</v>
      </c>
      <c r="J373" s="52">
        <v>653.10450756</v>
      </c>
      <c r="K373" s="52">
        <v>810.38682496999991</v>
      </c>
      <c r="L373" s="52">
        <v>991.53737708999995</v>
      </c>
      <c r="M373" s="52">
        <v>880.09286105363003</v>
      </c>
      <c r="N373" s="52">
        <v>1143.2781546399999</v>
      </c>
      <c r="O373" s="52">
        <v>1143.2781546400001</v>
      </c>
      <c r="P373" s="52" t="s">
        <v>29</v>
      </c>
      <c r="Q373" s="39">
        <f>G373+I373+K373+M373</f>
        <v>3352.1173570036299</v>
      </c>
      <c r="R373" s="39">
        <f>H373+J373+L373+N373+O373</f>
        <v>4720.5115554800004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899.75085534000004</v>
      </c>
      <c r="E374" s="52">
        <v>930.45348922999983</v>
      </c>
      <c r="F374" s="52">
        <v>1446.2017066497219</v>
      </c>
      <c r="G374" s="52">
        <v>825.17600204987343</v>
      </c>
      <c r="H374" s="52">
        <v>496.43236155000011</v>
      </c>
      <c r="I374" s="52">
        <v>736.08048136000002</v>
      </c>
      <c r="J374" s="52">
        <v>253.96547190081279</v>
      </c>
      <c r="K374" s="52">
        <v>810.38682496999991</v>
      </c>
      <c r="L374" s="52">
        <v>143.38007332025089</v>
      </c>
      <c r="M374" s="52">
        <v>880.09286105363003</v>
      </c>
      <c r="N374" s="52">
        <v>335.57539830465856</v>
      </c>
      <c r="O374" s="52">
        <v>373.80738940457388</v>
      </c>
      <c r="P374" s="52" t="s">
        <v>29</v>
      </c>
      <c r="Q374" s="39">
        <f t="shared" ref="Q374:Q377" si="47">G374+I374+K374+M374</f>
        <v>3251.7361694335032</v>
      </c>
      <c r="R374" s="39">
        <f t="shared" ref="R374:R377" si="48">H374+J374+L374+N374+O374</f>
        <v>1603.1606944802961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11.533613399999998</v>
      </c>
      <c r="E375" s="52">
        <v>50.764472519999998</v>
      </c>
      <c r="F375" s="52">
        <v>543.34471135296974</v>
      </c>
      <c r="G375" s="52">
        <v>0</v>
      </c>
      <c r="H375" s="52">
        <v>99.249261363491939</v>
      </c>
      <c r="I375" s="52">
        <v>0</v>
      </c>
      <c r="J375" s="52">
        <v>93.064259843981418</v>
      </c>
      <c r="K375" s="52">
        <v>0</v>
      </c>
      <c r="L375" s="52">
        <v>76.195556048071893</v>
      </c>
      <c r="M375" s="52">
        <v>0</v>
      </c>
      <c r="N375" s="52">
        <v>84.690300430577622</v>
      </c>
      <c r="O375" s="52">
        <v>96.437962214580494</v>
      </c>
      <c r="P375" s="52" t="s">
        <v>29</v>
      </c>
      <c r="Q375" s="39">
        <f t="shared" si="47"/>
        <v>0</v>
      </c>
      <c r="R375" s="39">
        <f t="shared" si="48"/>
        <v>449.6373399007033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11.533613399999998</v>
      </c>
      <c r="E376" s="52">
        <v>50.764472519999998</v>
      </c>
      <c r="F376" s="52">
        <v>543.34471135296974</v>
      </c>
      <c r="G376" s="52">
        <v>0</v>
      </c>
      <c r="H376" s="52">
        <v>99.249261363491939</v>
      </c>
      <c r="I376" s="52">
        <v>0</v>
      </c>
      <c r="J376" s="52">
        <v>93.064259843981418</v>
      </c>
      <c r="K376" s="52">
        <v>0</v>
      </c>
      <c r="L376" s="52">
        <v>76.195556048071893</v>
      </c>
      <c r="M376" s="52">
        <v>0</v>
      </c>
      <c r="N376" s="52">
        <v>84.690300430577622</v>
      </c>
      <c r="O376" s="52">
        <v>96.437962214580494</v>
      </c>
      <c r="P376" s="52" t="s">
        <v>29</v>
      </c>
      <c r="Q376" s="39">
        <f t="shared" si="47"/>
        <v>0</v>
      </c>
      <c r="R376" s="39">
        <f t="shared" si="48"/>
        <v>449.6373399007033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0</v>
      </c>
      <c r="F382" s="39">
        <v>0</v>
      </c>
      <c r="G382" s="39">
        <v>0</v>
      </c>
      <c r="H382" s="52">
        <v>0</v>
      </c>
      <c r="I382" s="39">
        <v>0</v>
      </c>
      <c r="J382" s="52">
        <v>0</v>
      </c>
      <c r="K382" s="52">
        <v>0</v>
      </c>
      <c r="L382" s="52">
        <v>0</v>
      </c>
      <c r="M382" s="52">
        <v>0</v>
      </c>
      <c r="N382" s="52">
        <v>0</v>
      </c>
      <c r="O382" s="52">
        <v>0</v>
      </c>
      <c r="P382" s="52" t="s">
        <v>29</v>
      </c>
      <c r="Q382" s="39">
        <f t="shared" ref="Q382" si="51">G382+I382+K382+M382</f>
        <v>0</v>
      </c>
      <c r="R382" s="39">
        <f t="shared" ref="R382" si="52">H382+J382+L382+N382+O382</f>
        <v>0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11.533613399999998</v>
      </c>
      <c r="E384" s="52">
        <v>50.764472519999998</v>
      </c>
      <c r="F384" s="52">
        <v>543.34471135296974</v>
      </c>
      <c r="G384" s="52">
        <v>0</v>
      </c>
      <c r="H384" s="52">
        <v>99.249261363491939</v>
      </c>
      <c r="I384" s="52">
        <v>0</v>
      </c>
      <c r="J384" s="52">
        <v>93.064259843981418</v>
      </c>
      <c r="K384" s="52">
        <v>0</v>
      </c>
      <c r="L384" s="52">
        <v>76.195556048071893</v>
      </c>
      <c r="M384" s="52">
        <v>0</v>
      </c>
      <c r="N384" s="52">
        <v>84.690300430577622</v>
      </c>
      <c r="O384" s="52">
        <v>96.437962214580494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449.6373399007033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11.533613399999998</v>
      </c>
      <c r="E387" s="39">
        <v>50.764472519999998</v>
      </c>
      <c r="F387" s="39">
        <v>543.34471135296974</v>
      </c>
      <c r="G387" s="39">
        <v>0</v>
      </c>
      <c r="H387" s="52">
        <v>99.249261363491939</v>
      </c>
      <c r="I387" s="39">
        <v>0</v>
      </c>
      <c r="J387" s="52">
        <v>93.064259843981418</v>
      </c>
      <c r="K387" s="52">
        <v>0</v>
      </c>
      <c r="L387" s="52">
        <v>76.195556048071893</v>
      </c>
      <c r="M387" s="52">
        <v>0</v>
      </c>
      <c r="N387" s="52">
        <v>84.690300430577622</v>
      </c>
      <c r="O387" s="52">
        <v>96.437962214580494</v>
      </c>
      <c r="P387" s="52" t="s">
        <v>29</v>
      </c>
      <c r="Q387" s="39">
        <f t="shared" si="53"/>
        <v>0</v>
      </c>
      <c r="R387" s="39">
        <f t="shared" si="54"/>
        <v>449.6373399007033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11.533613399999998</v>
      </c>
      <c r="E388" s="39">
        <v>50.764472519999998</v>
      </c>
      <c r="F388" s="39">
        <v>535.7137792499999</v>
      </c>
      <c r="G388" s="39">
        <v>0</v>
      </c>
      <c r="H388" s="52">
        <v>92.374684519999988</v>
      </c>
      <c r="I388" s="39">
        <v>0</v>
      </c>
      <c r="J388" s="52">
        <v>85.072588300000007</v>
      </c>
      <c r="K388" s="52">
        <v>0</v>
      </c>
      <c r="L388" s="52">
        <v>67.502947080000013</v>
      </c>
      <c r="M388" s="52">
        <v>0</v>
      </c>
      <c r="N388" s="52">
        <v>75.394048209999994</v>
      </c>
      <c r="O388" s="52">
        <v>91.007682259999996</v>
      </c>
      <c r="P388" s="52" t="s">
        <v>29</v>
      </c>
      <c r="Q388" s="39">
        <f t="shared" si="53"/>
        <v>0</v>
      </c>
      <c r="R388" s="39">
        <f t="shared" si="54"/>
        <v>411.35195037000005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813.72690363999993</v>
      </c>
      <c r="E399" s="52">
        <v>647.13076814166641</v>
      </c>
      <c r="F399" s="52">
        <v>707.31663176482402</v>
      </c>
      <c r="G399" s="52">
        <v>677.18132090589995</v>
      </c>
      <c r="H399" s="52">
        <v>254.47197689253466</v>
      </c>
      <c r="I399" s="52">
        <v>702.51551400018832</v>
      </c>
      <c r="J399" s="52">
        <v>127.33624469701958</v>
      </c>
      <c r="K399" s="52">
        <v>743.20230769782097</v>
      </c>
      <c r="L399" s="52">
        <v>0</v>
      </c>
      <c r="M399" s="52">
        <v>799.68485374109173</v>
      </c>
      <c r="N399" s="52">
        <v>170.47709056154255</v>
      </c>
      <c r="O399" s="52">
        <v>196.961419877455</v>
      </c>
      <c r="P399" s="52" t="s">
        <v>29</v>
      </c>
      <c r="Q399" s="39">
        <f t="shared" si="57"/>
        <v>2922.5839963450007</v>
      </c>
      <c r="R399" s="39">
        <f t="shared" si="58"/>
        <v>749.24673202855183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813.72690363999993</v>
      </c>
      <c r="E400" s="52">
        <v>647.13076814166641</v>
      </c>
      <c r="F400" s="52">
        <v>707.31663176482402</v>
      </c>
      <c r="G400" s="52">
        <v>677.18132090589995</v>
      </c>
      <c r="H400" s="52">
        <v>254.47197689253466</v>
      </c>
      <c r="I400" s="52">
        <v>702.51551400018832</v>
      </c>
      <c r="J400" s="52">
        <v>127.33624469701958</v>
      </c>
      <c r="K400" s="52">
        <v>743.20230769782097</v>
      </c>
      <c r="L400" s="52">
        <v>0</v>
      </c>
      <c r="M400" s="52">
        <v>799.68485374109173</v>
      </c>
      <c r="N400" s="52">
        <v>170.47709056154255</v>
      </c>
      <c r="O400" s="52">
        <v>196.961419877455</v>
      </c>
      <c r="P400" s="52" t="s">
        <v>29</v>
      </c>
      <c r="Q400" s="39">
        <f t="shared" si="57"/>
        <v>2922.5839963450007</v>
      </c>
      <c r="R400" s="39">
        <f t="shared" si="58"/>
        <v>749.24673202855183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813.72690363999993</v>
      </c>
      <c r="E406" s="39">
        <v>647.13076814166641</v>
      </c>
      <c r="F406" s="39">
        <v>707.31663176482402</v>
      </c>
      <c r="G406" s="39">
        <v>677.18132090589995</v>
      </c>
      <c r="H406" s="52">
        <v>254.47197689253466</v>
      </c>
      <c r="I406" s="39">
        <v>702.51551400018832</v>
      </c>
      <c r="J406" s="52">
        <v>127.33624469701958</v>
      </c>
      <c r="K406" s="52">
        <v>743.20230769782097</v>
      </c>
      <c r="L406" s="52">
        <v>0</v>
      </c>
      <c r="M406" s="52">
        <v>799.68485374109173</v>
      </c>
      <c r="N406" s="52">
        <v>170.47709056154255</v>
      </c>
      <c r="O406" s="52">
        <v>196.961419877455</v>
      </c>
      <c r="P406" s="52" t="s">
        <v>29</v>
      </c>
      <c r="Q406" s="39">
        <f t="shared" ref="Q406" si="61">G406+I406+K406+M406</f>
        <v>2922.5839963450007</v>
      </c>
      <c r="R406" s="39">
        <f>H406+J406+L406+N406+O406</f>
        <v>749.24673202855183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3.7873325000000007</v>
      </c>
      <c r="E427" s="39">
        <v>121.93341673833331</v>
      </c>
      <c r="F427" s="39">
        <v>162.14848766192816</v>
      </c>
      <c r="G427" s="39">
        <v>144.65692247397354</v>
      </c>
      <c r="H427" s="52">
        <v>139.37336462397349</v>
      </c>
      <c r="I427" s="39">
        <v>30.227208689811775</v>
      </c>
      <c r="J427" s="52">
        <v>30.227208689811775</v>
      </c>
      <c r="K427" s="52">
        <v>63.846758602179008</v>
      </c>
      <c r="L427" s="52">
        <v>63.846758602179008</v>
      </c>
      <c r="M427" s="52">
        <v>77.070248642538374</v>
      </c>
      <c r="N427" s="52">
        <v>77.070248642538374</v>
      </c>
      <c r="O427" s="52">
        <v>77.070248642538374</v>
      </c>
      <c r="P427" s="52" t="s">
        <v>29</v>
      </c>
      <c r="Q427" s="39">
        <f t="shared" ref="Q427:Q447" si="72">G427+I427+K427+M427</f>
        <v>315.80113840850271</v>
      </c>
      <c r="R427" s="39">
        <f t="shared" ref="R427:R447" si="73">H427+J427+L427+N427+O427</f>
        <v>387.58782920104107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70.703005799999985</v>
      </c>
      <c r="E428" s="39">
        <v>110.62483183000002</v>
      </c>
      <c r="F428" s="39">
        <v>33.391875869999993</v>
      </c>
      <c r="G428" s="39">
        <v>3.3377586700000004</v>
      </c>
      <c r="H428" s="52">
        <v>3.3377586700000004</v>
      </c>
      <c r="I428" s="39">
        <v>3.3377586700000004</v>
      </c>
      <c r="J428" s="52">
        <v>3.3377586700000004</v>
      </c>
      <c r="K428" s="52">
        <v>3.3377586700000004</v>
      </c>
      <c r="L428" s="52">
        <v>3.3377586700000004</v>
      </c>
      <c r="M428" s="52">
        <v>3.3377586700000004</v>
      </c>
      <c r="N428" s="52">
        <v>3.3377586700000004</v>
      </c>
      <c r="O428" s="52">
        <v>3.3377586700000004</v>
      </c>
      <c r="P428" s="52" t="s">
        <v>29</v>
      </c>
      <c r="Q428" s="39">
        <f t="shared" si="72"/>
        <v>13.351034680000001</v>
      </c>
      <c r="R428" s="39">
        <f t="shared" si="73"/>
        <v>16.688793350000001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24.949956520000004</v>
      </c>
      <c r="E431" s="52">
        <v>0</v>
      </c>
      <c r="F431" s="52">
        <v>-9.721843525767327E-9</v>
      </c>
      <c r="G431" s="52">
        <v>100.38118757012649</v>
      </c>
      <c r="H431" s="52">
        <v>292.88099999999997</v>
      </c>
      <c r="I431" s="52">
        <v>0</v>
      </c>
      <c r="J431" s="52">
        <v>399.13903565918724</v>
      </c>
      <c r="K431" s="52">
        <v>0</v>
      </c>
      <c r="L431" s="52">
        <v>848.15730376974909</v>
      </c>
      <c r="M431" s="52">
        <v>0</v>
      </c>
      <c r="N431" s="52">
        <v>807.70275633534141</v>
      </c>
      <c r="O431" s="52">
        <v>769.47076523542614</v>
      </c>
      <c r="P431" s="52" t="s">
        <v>29</v>
      </c>
      <c r="Q431" s="39">
        <f t="shared" si="72"/>
        <v>100.38118757012649</v>
      </c>
      <c r="R431" s="39">
        <f t="shared" si="73"/>
        <v>3117.3508609997034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24.949956520000004</v>
      </c>
      <c r="E432" s="39">
        <v>0</v>
      </c>
      <c r="F432" s="39">
        <v>-9.721843525767327E-9</v>
      </c>
      <c r="G432" s="39">
        <v>100.38118757012649</v>
      </c>
      <c r="H432" s="52">
        <v>292.88099999999997</v>
      </c>
      <c r="I432" s="39">
        <v>0</v>
      </c>
      <c r="J432" s="52">
        <v>399.13903565918724</v>
      </c>
      <c r="K432" s="52">
        <v>0</v>
      </c>
      <c r="L432" s="52">
        <v>848.15730376974909</v>
      </c>
      <c r="M432" s="52">
        <v>0</v>
      </c>
      <c r="N432" s="52">
        <v>807.70275633534141</v>
      </c>
      <c r="O432" s="52">
        <v>769.47076523542614</v>
      </c>
      <c r="P432" s="52" t="s">
        <v>29</v>
      </c>
      <c r="Q432" s="39">
        <f t="shared" si="72"/>
        <v>100.38118757012649</v>
      </c>
      <c r="R432" s="39">
        <f t="shared" si="73"/>
        <v>3117.3508609997034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381.69109460999999</v>
      </c>
      <c r="E444" s="39">
        <v>321.49635718000002</v>
      </c>
      <c r="F444" s="39">
        <v>468.53160066000004</v>
      </c>
      <c r="G444" s="39">
        <v>280.8753614799997</v>
      </c>
      <c r="H444" s="52">
        <v>370.06525294000005</v>
      </c>
      <c r="I444" s="39">
        <v>251.86544937999997</v>
      </c>
      <c r="J444" s="52">
        <v>356.25312755000004</v>
      </c>
      <c r="K444" s="52">
        <v>256.28087822000003</v>
      </c>
      <c r="L444" s="52">
        <v>351.19156618</v>
      </c>
      <c r="M444" s="52">
        <v>216.0038236799999</v>
      </c>
      <c r="N444" s="52">
        <v>328.90572954000004</v>
      </c>
      <c r="O444" s="52">
        <v>310.77898366000005</v>
      </c>
      <c r="P444" s="52" t="s">
        <v>29</v>
      </c>
      <c r="Q444" s="39">
        <f t="shared" si="72"/>
        <v>1005.0255127599996</v>
      </c>
      <c r="R444" s="39">
        <f t="shared" si="73"/>
        <v>1717.1946598700001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0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0</v>
      </c>
      <c r="L445" s="52">
        <v>0</v>
      </c>
      <c r="M445" s="52">
        <v>0</v>
      </c>
      <c r="N445" s="52">
        <v>0</v>
      </c>
      <c r="O445" s="52">
        <v>0</v>
      </c>
      <c r="P445" s="52" t="s">
        <v>29</v>
      </c>
      <c r="Q445" s="39">
        <f t="shared" si="72"/>
        <v>0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381.69109460999999</v>
      </c>
      <c r="E446" s="39">
        <v>315.92807933417396</v>
      </c>
      <c r="F446" s="39">
        <v>292.33492524000002</v>
      </c>
      <c r="G446" s="39">
        <v>89.517444249999997</v>
      </c>
      <c r="H446" s="52">
        <v>89.517444249999997</v>
      </c>
      <c r="I446" s="39">
        <v>251.86544937999997</v>
      </c>
      <c r="J446" s="52">
        <v>35.527049130000002</v>
      </c>
      <c r="K446" s="52">
        <v>256.28087822000003</v>
      </c>
      <c r="L446" s="52">
        <v>0</v>
      </c>
      <c r="M446" s="52">
        <v>203.84732876999988</v>
      </c>
      <c r="N446" s="52">
        <v>32.492597549999999</v>
      </c>
      <c r="O446" s="52">
        <v>44.815670859999997</v>
      </c>
      <c r="P446" s="52" t="s">
        <v>29</v>
      </c>
      <c r="Q446" s="39">
        <f t="shared" si="72"/>
        <v>801.51110061999987</v>
      </c>
      <c r="R446" s="39">
        <f t="shared" si="73"/>
        <v>202.35276178999999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0</v>
      </c>
      <c r="E447" s="39">
        <v>-2.5072921516766655E-9</v>
      </c>
      <c r="F447" s="39">
        <v>0</v>
      </c>
      <c r="G447" s="39">
        <v>100.38118756999999</v>
      </c>
      <c r="H447" s="52">
        <v>132.70364821000001</v>
      </c>
      <c r="I447" s="39">
        <v>0</v>
      </c>
      <c r="J447" s="52">
        <v>197.43460988999999</v>
      </c>
      <c r="K447" s="52">
        <v>0</v>
      </c>
      <c r="L447" s="52">
        <v>218.24838833000001</v>
      </c>
      <c r="M447" s="52">
        <v>0</v>
      </c>
      <c r="N447" s="52">
        <v>211.72283155</v>
      </c>
      <c r="O447" s="52">
        <v>169.52535058999999</v>
      </c>
      <c r="P447" s="52" t="s">
        <v>29</v>
      </c>
      <c r="Q447" s="39">
        <f t="shared" si="72"/>
        <v>100.38118756999999</v>
      </c>
      <c r="R447" s="39">
        <f t="shared" si="73"/>
        <v>929.63482857000008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8" t="s">
        <v>696</v>
      </c>
    </row>
    <row r="455" spans="1:19" ht="15.75" customHeight="1" x14ac:dyDescent="0.3">
      <c r="A455" s="96" t="s">
        <v>697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89"/>
    </row>
    <row r="456" spans="1:19" ht="15.75" customHeight="1" x14ac:dyDescent="0.3">
      <c r="A456" s="96" t="s">
        <v>698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89"/>
    </row>
    <row r="457" spans="1:19" ht="15.75" customHeight="1" x14ac:dyDescent="0.3">
      <c r="A457" s="96" t="s">
        <v>699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89"/>
    </row>
    <row r="458" spans="1:19" ht="15.75" customHeight="1" x14ac:dyDescent="0.3">
      <c r="A458" s="89" t="s">
        <v>700</v>
      </c>
    </row>
    <row r="459" spans="1:19" ht="54" customHeight="1" x14ac:dyDescent="0.3">
      <c r="A459" s="91" t="s">
        <v>701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0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2023-11-01T06:50:30Z</dcterms:created>
  <dcterms:modified xsi:type="dcterms:W3CDTF">2023-11-14T14:03:53Z</dcterms:modified>
</cp:coreProperties>
</file>