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<sst xmlns="http://schemas.openxmlformats.org/spreadsheetml/2006/main" count="3834" uniqueCount="702">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</sst>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M371" sqref="M371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3.66406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9"/>
    </row>
    <row r="7" spans="1:19" ht="15.75" customHeight="1" outlineLevel="1" x14ac:dyDescent="0.3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02.75" customHeight="1" outlineLevel="1" x14ac:dyDescent="0.3">
      <c r="A14" s="104" t="s">
        <v>5</v>
      </c>
      <c r="B14" s="104"/>
      <c r="G14" s="12"/>
      <c r="I14" s="12"/>
    </row>
    <row r="15" spans="1:19" ht="15.75" customHeight="1" outlineLevel="1" x14ac:dyDescent="0.3">
      <c r="A15" s="105" t="s">
        <v>6</v>
      </c>
      <c r="B15" s="105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6" t="s">
        <v>7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9"/>
    </row>
    <row r="19" spans="1:19" s="24" customFormat="1" ht="14.25" customHeight="1" x14ac:dyDescent="0.25">
      <c r="A19" s="107" t="s">
        <v>8</v>
      </c>
      <c r="B19" s="108" t="s">
        <v>9</v>
      </c>
      <c r="C19" s="107" t="s">
        <v>10</v>
      </c>
      <c r="D19" s="21" t="s">
        <v>11</v>
      </c>
      <c r="E19" s="21" t="s">
        <v>12</v>
      </c>
      <c r="F19" s="22" t="s">
        <v>13</v>
      </c>
      <c r="G19" s="93" t="s">
        <v>14</v>
      </c>
      <c r="H19" s="94"/>
      <c r="I19" s="101" t="s">
        <v>15</v>
      </c>
      <c r="J19" s="101"/>
      <c r="K19" s="93" t="s">
        <v>16</v>
      </c>
      <c r="L19" s="94"/>
      <c r="M19" s="93" t="s">
        <v>17</v>
      </c>
      <c r="N19" s="94"/>
      <c r="O19" s="93" t="s">
        <v>18</v>
      </c>
      <c r="P19" s="94"/>
      <c r="Q19" s="95" t="s">
        <v>19</v>
      </c>
      <c r="R19" s="95"/>
      <c r="S19" s="23"/>
    </row>
    <row r="20" spans="1:19" s="27" customFormat="1" ht="59.25" customHeight="1" x14ac:dyDescent="0.2">
      <c r="A20" s="107"/>
      <c r="B20" s="108"/>
      <c r="C20" s="107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4552.7833533787234</v>
      </c>
      <c r="E23" s="39">
        <v>4825.7177762255678</v>
      </c>
      <c r="F23" s="39">
        <v>5862.6276695679271</v>
      </c>
      <c r="G23" s="39">
        <v>5292.4000665568456</v>
      </c>
      <c r="H23" s="39">
        <v>6487.0333326463469</v>
      </c>
      <c r="I23" s="39">
        <v>5288.3800899482549</v>
      </c>
      <c r="J23" s="39">
        <v>6551.3524322231224</v>
      </c>
      <c r="K23" s="39">
        <v>5521.729150092513</v>
      </c>
      <c r="L23" s="39">
        <v>7006.5606436875205</v>
      </c>
      <c r="M23" s="39">
        <v>5689.4651353532936</v>
      </c>
      <c r="N23" s="39">
        <v>7356.3669957915208</v>
      </c>
      <c r="O23" s="39">
        <v>7560.8371212304801</v>
      </c>
      <c r="P23" s="39" t="s">
        <v>29</v>
      </c>
      <c r="Q23" s="39">
        <f>G23+I23+K23+M23</f>
        <v>21791.974441950908</v>
      </c>
      <c r="R23" s="39">
        <f>H23+J23+L23+N23+O23</f>
        <v>34962.150525578989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4460.3869220100005</v>
      </c>
      <c r="E29" s="39">
        <v>4754.8594761100003</v>
      </c>
      <c r="F29" s="39">
        <v>5791.5303434598109</v>
      </c>
      <c r="G29" s="39">
        <v>5016.1986919665296</v>
      </c>
      <c r="H29" s="39">
        <v>5961.6730354053634</v>
      </c>
      <c r="I29" s="39">
        <v>5169.1130985143473</v>
      </c>
      <c r="J29" s="39">
        <v>6289.3146027332405</v>
      </c>
      <c r="K29" s="39">
        <v>5383.838978242271</v>
      </c>
      <c r="L29" s="39">
        <v>6540.6578704110107</v>
      </c>
      <c r="M29" s="39">
        <v>5545.354147589539</v>
      </c>
      <c r="N29" s="39">
        <v>6871.6158319257811</v>
      </c>
      <c r="O29" s="39">
        <v>7077.764306883555</v>
      </c>
      <c r="P29" s="39" t="s">
        <v>29</v>
      </c>
      <c r="Q29" s="39">
        <f>G29+I29+K29+M29</f>
        <v>21114.504916312686</v>
      </c>
      <c r="R29" s="39">
        <f>H29+J29+L29+N29+O29</f>
        <v>32741.025647358947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56.785160499999996</v>
      </c>
      <c r="E31" s="39">
        <v>33.519380720000001</v>
      </c>
      <c r="F31" s="39">
        <v>45.005753613333276</v>
      </c>
      <c r="G31" s="39">
        <v>187.90287742666663</v>
      </c>
      <c r="H31" s="39">
        <v>373.23255091786689</v>
      </c>
      <c r="I31" s="39">
        <v>13.458876393333334</v>
      </c>
      <c r="J31" s="39">
        <v>79.177245684470279</v>
      </c>
      <c r="K31" s="39">
        <v>13.47385358</v>
      </c>
      <c r="L31" s="39">
        <v>92.242613436279811</v>
      </c>
      <c r="M31" s="39">
        <v>13.47385358</v>
      </c>
      <c r="N31" s="39">
        <v>92.706300494909371</v>
      </c>
      <c r="O31" s="39">
        <v>91.027950976095127</v>
      </c>
      <c r="P31" s="39" t="s">
        <v>29</v>
      </c>
      <c r="Q31" s="39">
        <f t="shared" ref="Q31:Q32" si="0">G31+I31+K31+M31</f>
        <v>228.30946097999995</v>
      </c>
      <c r="R31" s="39">
        <f t="shared" ref="R31:R32" si="1">H31+J31+L31+N31+O31</f>
        <v>728.38666150962138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x14ac:dyDescent="0.3">
      <c r="A37" s="41" t="s">
        <v>56</v>
      </c>
      <c r="B37" s="42" t="s">
        <v>57</v>
      </c>
      <c r="C37" s="43" t="s">
        <v>28</v>
      </c>
      <c r="D37" s="39">
        <v>35.611270868722862</v>
      </c>
      <c r="E37" s="39">
        <v>37.33891939556738</v>
      </c>
      <c r="F37" s="39">
        <v>26.091572494782625</v>
      </c>
      <c r="G37" s="39">
        <v>88.298497163649657</v>
      </c>
      <c r="H37" s="39">
        <v>152.12774632311653</v>
      </c>
      <c r="I37" s="39">
        <v>105.80811504057402</v>
      </c>
      <c r="J37" s="39">
        <v>182.86058380541152</v>
      </c>
      <c r="K37" s="39">
        <v>124.41631827024234</v>
      </c>
      <c r="L37" s="39">
        <v>373.66015984023016</v>
      </c>
      <c r="M37" s="39">
        <v>130.63713418375445</v>
      </c>
      <c r="N37" s="39">
        <v>392.0448633708304</v>
      </c>
      <c r="O37" s="39">
        <v>392.0448633708304</v>
      </c>
      <c r="P37" s="39" t="s">
        <v>29</v>
      </c>
      <c r="Q37" s="39">
        <f t="shared" ref="Q37:Q39" si="2">G37+I37+K37+M37</f>
        <v>449.16006465822045</v>
      </c>
      <c r="R37" s="39">
        <f t="shared" ref="R37:R39" si="3">H37+J37+L37+N37+O37</f>
        <v>1492.738216710419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4852.6578616981551</v>
      </c>
      <c r="E38" s="39">
        <v>5134.985963422153</v>
      </c>
      <c r="F38" s="39">
        <v>5907.4851857541107</v>
      </c>
      <c r="G38" s="39">
        <v>5142.6025907942949</v>
      </c>
      <c r="H38" s="39">
        <v>6307.697351109191</v>
      </c>
      <c r="I38" s="39">
        <v>5124.2580424464504</v>
      </c>
      <c r="J38" s="39">
        <v>6236.8861328142011</v>
      </c>
      <c r="K38" s="39">
        <v>5027.7767517283382</v>
      </c>
      <c r="L38" s="39">
        <v>6602.5757848963412</v>
      </c>
      <c r="M38" s="39">
        <v>5164.2954079744468</v>
      </c>
      <c r="N38" s="39">
        <v>6936.3258688875603</v>
      </c>
      <c r="O38" s="39">
        <v>7124.119196322682</v>
      </c>
      <c r="P38" s="39" t="s">
        <v>29</v>
      </c>
      <c r="Q38" s="39">
        <f t="shared" si="2"/>
        <v>20458.932792943531</v>
      </c>
      <c r="R38" s="39">
        <f t="shared" si="3"/>
        <v>33207.60433402998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4825.6571486592056</v>
      </c>
      <c r="E44" s="39">
        <v>5095.5361043556195</v>
      </c>
      <c r="F44" s="39">
        <v>5880.7042370514837</v>
      </c>
      <c r="G44" s="39">
        <v>5108.9862104165268</v>
      </c>
      <c r="H44" s="39">
        <v>6248.5054132362247</v>
      </c>
      <c r="I44" s="39">
        <v>5089.4979060183323</v>
      </c>
      <c r="J44" s="39">
        <v>6166.7723379145609</v>
      </c>
      <c r="K44" s="39">
        <v>4991.8506032042624</v>
      </c>
      <c r="L44" s="39">
        <v>6415.9251910529829</v>
      </c>
      <c r="M44" s="39">
        <v>5127.650736479889</v>
      </c>
      <c r="N44" s="39">
        <v>6700.3334037612594</v>
      </c>
      <c r="O44" s="39">
        <v>6883.4068818938549</v>
      </c>
      <c r="P44" s="39" t="s">
        <v>29</v>
      </c>
      <c r="Q44" s="39">
        <f>G44+I44+K44+M44</f>
        <v>20317.985456119008</v>
      </c>
      <c r="R44" s="39">
        <f>H44+J44+L44+N44+O44</f>
        <v>32414.943227858879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19.459181863081316</v>
      </c>
      <c r="E46" s="39">
        <v>24.893277741992243</v>
      </c>
      <c r="F46" s="39">
        <v>12.994162480585278</v>
      </c>
      <c r="G46" s="39">
        <v>24.767586139672147</v>
      </c>
      <c r="H46" s="39">
        <v>12.66677027724441</v>
      </c>
      <c r="I46" s="39">
        <v>25.627409669579546</v>
      </c>
      <c r="J46" s="39">
        <v>12.959951081523753</v>
      </c>
      <c r="K46" s="39">
        <v>26.495832343316735</v>
      </c>
      <c r="L46" s="39">
        <v>13.310454176178883</v>
      </c>
      <c r="M46" s="39">
        <v>27.025748990183072</v>
      </c>
      <c r="N46" s="39">
        <v>13.688026324093517</v>
      </c>
      <c r="O46" s="39">
        <v>13.961786850575386</v>
      </c>
      <c r="P46" s="39" t="s">
        <v>29</v>
      </c>
      <c r="Q46" s="39">
        <f>G46+I46+K46+M46</f>
        <v>103.91657714275151</v>
      </c>
      <c r="R46" s="39">
        <f t="shared" ref="R46:R47" si="4">H46+J46+L46+N46+O46</f>
        <v>66.586988709615952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0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x14ac:dyDescent="0.3">
      <c r="A52" s="41" t="s">
        <v>73</v>
      </c>
      <c r="B52" s="42" t="s">
        <v>57</v>
      </c>
      <c r="C52" s="43" t="s">
        <v>28</v>
      </c>
      <c r="D52" s="39">
        <v>7.5415311758680659</v>
      </c>
      <c r="E52" s="39">
        <v>14.556581324541233</v>
      </c>
      <c r="F52" s="39">
        <v>13.786786222041847</v>
      </c>
      <c r="G52" s="39">
        <v>8.8487942380960956</v>
      </c>
      <c r="H52" s="39">
        <v>46.525167595721619</v>
      </c>
      <c r="I52" s="39">
        <v>9.1327267585381104</v>
      </c>
      <c r="J52" s="39">
        <v>57.153843818116123</v>
      </c>
      <c r="K52" s="39">
        <v>9.4303161807596734</v>
      </c>
      <c r="L52" s="39">
        <v>173.34013966717973</v>
      </c>
      <c r="M52" s="39">
        <v>9.6189225043748667</v>
      </c>
      <c r="N52" s="39">
        <v>222.30443880220759</v>
      </c>
      <c r="O52" s="39">
        <v>226.75052757825176</v>
      </c>
      <c r="P52" s="39" t="s">
        <v>29</v>
      </c>
      <c r="Q52" s="39">
        <f t="shared" ref="Q52:Q64" si="6">G52+I52+K52+M52</f>
        <v>37.030759681768743</v>
      </c>
      <c r="R52" s="39">
        <f t="shared" ref="R52:R64" si="7">H52+J52+L52+N52+O52</f>
        <v>726.07411746147682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1248.6285928076252</v>
      </c>
      <c r="E53" s="39">
        <v>1092.826645349111</v>
      </c>
      <c r="F53" s="39">
        <v>1248.5365139338044</v>
      </c>
      <c r="G53" s="39">
        <v>937.45274095857735</v>
      </c>
      <c r="H53" s="39">
        <v>1306.1545226115236</v>
      </c>
      <c r="I53" s="39">
        <v>935.88662359803652</v>
      </c>
      <c r="J53" s="39">
        <v>1362.2122708065624</v>
      </c>
      <c r="K53" s="39">
        <v>920.41373385372412</v>
      </c>
      <c r="L53" s="39">
        <v>1400.3268524199138</v>
      </c>
      <c r="M53" s="39">
        <v>945.51221303321938</v>
      </c>
      <c r="N53" s="39">
        <v>1466.5840774987355</v>
      </c>
      <c r="O53" s="39">
        <v>1518.4673726885105</v>
      </c>
      <c r="P53" s="39" t="s">
        <v>29</v>
      </c>
      <c r="Q53" s="39">
        <f t="shared" si="6"/>
        <v>3739.265311443557</v>
      </c>
      <c r="R53" s="39">
        <f t="shared" si="7"/>
        <v>7053.7450960252454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 t="s">
        <v>29</v>
      </c>
      <c r="Q54" s="39">
        <f t="shared" si="6"/>
        <v>0</v>
      </c>
      <c r="R54" s="39">
        <f t="shared" si="7"/>
        <v>0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1011.9411499999999</v>
      </c>
      <c r="E55" s="39">
        <v>852.60739488999991</v>
      </c>
      <c r="F55" s="39">
        <v>941.79770467000003</v>
      </c>
      <c r="G55" s="39">
        <v>692.89737050613155</v>
      </c>
      <c r="H55" s="39">
        <v>992.68103088999999</v>
      </c>
      <c r="I55" s="39">
        <v>688.8987611072522</v>
      </c>
      <c r="J55" s="39">
        <v>1041.8659081799999</v>
      </c>
      <c r="K55" s="39">
        <v>672.98410024208749</v>
      </c>
      <c r="L55" s="39">
        <v>1072.67454466</v>
      </c>
      <c r="M55" s="39">
        <v>693.13398674935013</v>
      </c>
      <c r="N55" s="39">
        <v>1131.7070877199999</v>
      </c>
      <c r="O55" s="39">
        <v>1176.8928431142001</v>
      </c>
      <c r="P55" s="39" t="s">
        <v>29</v>
      </c>
      <c r="Q55" s="39">
        <f t="shared" si="6"/>
        <v>2747.9142186048216</v>
      </c>
      <c r="R55" s="39">
        <f t="shared" si="7"/>
        <v>5415.8214145642005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1008.7276099999999</v>
      </c>
      <c r="E56" s="39">
        <v>849.33731709999995</v>
      </c>
      <c r="F56" s="39">
        <v>938.27032509000003</v>
      </c>
      <c r="G56" s="39">
        <v>689.22880050613151</v>
      </c>
      <c r="H56" s="39">
        <v>989.01267123000002</v>
      </c>
      <c r="I56" s="39">
        <v>685.08389110725216</v>
      </c>
      <c r="J56" s="39">
        <v>1038.0508141299999</v>
      </c>
      <c r="K56" s="39">
        <v>669.02045024208746</v>
      </c>
      <c r="L56" s="39">
        <v>1068.7068468500001</v>
      </c>
      <c r="M56" s="39">
        <v>689.09106374935016</v>
      </c>
      <c r="N56" s="39">
        <v>1127.5806819899999</v>
      </c>
      <c r="O56" s="39">
        <v>1172.6839092696</v>
      </c>
      <c r="P56" s="39" t="s">
        <v>29</v>
      </c>
      <c r="Q56" s="39">
        <f t="shared" si="6"/>
        <v>2732.4242056048215</v>
      </c>
      <c r="R56" s="39">
        <f t="shared" si="7"/>
        <v>5396.0349234695996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1008.7276099999999</v>
      </c>
      <c r="E57" s="39">
        <v>849.33731709999995</v>
      </c>
      <c r="F57" s="39">
        <v>938.27032509000003</v>
      </c>
      <c r="G57" s="39">
        <v>689.22880050613151</v>
      </c>
      <c r="H57" s="39">
        <v>989.01267123000002</v>
      </c>
      <c r="I57" s="39">
        <v>685.08389110725216</v>
      </c>
      <c r="J57" s="39">
        <v>1038.0508141299999</v>
      </c>
      <c r="K57" s="39">
        <v>669.02045024208746</v>
      </c>
      <c r="L57" s="39">
        <v>1068.7068468500001</v>
      </c>
      <c r="M57" s="39">
        <v>689.09106374935016</v>
      </c>
      <c r="N57" s="39">
        <v>1127.5806819899999</v>
      </c>
      <c r="O57" s="39">
        <v>1172.6839092696</v>
      </c>
      <c r="P57" s="39" t="s">
        <v>29</v>
      </c>
      <c r="Q57" s="39">
        <f t="shared" si="6"/>
        <v>2732.4242056048215</v>
      </c>
      <c r="R57" s="39">
        <f t="shared" si="7"/>
        <v>5396.0349234695996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3.2135400000000001</v>
      </c>
      <c r="E59" s="39">
        <v>3.2700777899999998</v>
      </c>
      <c r="F59" s="39">
        <v>3.5273795800000007</v>
      </c>
      <c r="G59" s="39">
        <v>3.6685699999999999</v>
      </c>
      <c r="H59" s="39">
        <v>3.6683596600000006</v>
      </c>
      <c r="I59" s="39">
        <v>3.81487</v>
      </c>
      <c r="J59" s="39">
        <v>3.8150940499999999</v>
      </c>
      <c r="K59" s="39">
        <v>3.9636499999999999</v>
      </c>
      <c r="L59" s="39">
        <v>3.9676978100000007</v>
      </c>
      <c r="M59" s="39">
        <v>4.042923</v>
      </c>
      <c r="N59" s="39">
        <v>4.1264057300000001</v>
      </c>
      <c r="O59" s="39">
        <v>4.2089338445999998</v>
      </c>
      <c r="P59" s="39" t="s">
        <v>29</v>
      </c>
      <c r="Q59" s="39">
        <f t="shared" si="6"/>
        <v>15.490012999999999</v>
      </c>
      <c r="R59" s="39">
        <f t="shared" si="7"/>
        <v>19.786491094600002</v>
      </c>
      <c r="S59" s="40"/>
    </row>
    <row r="60" spans="1:19" s="6" customFormat="1" ht="15.75" customHeight="1" outlineLevel="1" x14ac:dyDescent="0.3">
      <c r="A60" s="41" t="s">
        <v>63</v>
      </c>
      <c r="B60" s="45" t="s">
        <v>86</v>
      </c>
      <c r="C60" s="43" t="s">
        <v>28</v>
      </c>
      <c r="D60" s="39">
        <v>95.110951599492864</v>
      </c>
      <c r="E60" s="39">
        <v>106.45738566972885</v>
      </c>
      <c r="F60" s="39">
        <v>130.34622908</v>
      </c>
      <c r="G60" s="39">
        <v>102.01471683000001</v>
      </c>
      <c r="H60" s="39">
        <v>132.94011901869203</v>
      </c>
      <c r="I60" s="39">
        <v>103.34090815</v>
      </c>
      <c r="J60" s="39">
        <v>135.58562741716398</v>
      </c>
      <c r="K60" s="39">
        <v>102.82420361</v>
      </c>
      <c r="L60" s="39">
        <v>138.25666424728215</v>
      </c>
      <c r="M60" s="39">
        <v>104.8806876822</v>
      </c>
      <c r="N60" s="39">
        <v>141.02179753222777</v>
      </c>
      <c r="O60" s="39">
        <v>143.84223348287233</v>
      </c>
      <c r="P60" s="39" t="s">
        <v>29</v>
      </c>
      <c r="Q60" s="39">
        <f t="shared" si="6"/>
        <v>413.0605162722</v>
      </c>
      <c r="R60" s="39">
        <f t="shared" si="7"/>
        <v>691.64644169823828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141.57649120813244</v>
      </c>
      <c r="E61" s="39">
        <v>133.76186478938223</v>
      </c>
      <c r="F61" s="39">
        <v>176.39258018380428</v>
      </c>
      <c r="G61" s="39">
        <v>142.54065362244583</v>
      </c>
      <c r="H61" s="39">
        <v>180.53337270283157</v>
      </c>
      <c r="I61" s="39">
        <v>143.64695434078433</v>
      </c>
      <c r="J61" s="39">
        <v>184.76073520939849</v>
      </c>
      <c r="K61" s="39">
        <v>144.60543000163653</v>
      </c>
      <c r="L61" s="39">
        <v>189.39564351263175</v>
      </c>
      <c r="M61" s="39">
        <v>147.49753860166928</v>
      </c>
      <c r="N61" s="39">
        <v>193.85519224650784</v>
      </c>
      <c r="O61" s="39">
        <v>197.732296091438</v>
      </c>
      <c r="P61" s="39" t="s">
        <v>29</v>
      </c>
      <c r="Q61" s="39">
        <f t="shared" si="6"/>
        <v>578.29057656653595</v>
      </c>
      <c r="R61" s="39">
        <f t="shared" si="7"/>
        <v>946.27723976280765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1588.4103821376341</v>
      </c>
      <c r="E62" s="39">
        <v>1572.2715202697284</v>
      </c>
      <c r="F62" s="39">
        <v>1873.3924555685994</v>
      </c>
      <c r="G62" s="39">
        <v>1680.6376394125193</v>
      </c>
      <c r="H62" s="39">
        <v>2041.8327551843711</v>
      </c>
      <c r="I62" s="39">
        <v>1756.6659534952819</v>
      </c>
      <c r="J62" s="39">
        <v>2184.5737704569415</v>
      </c>
      <c r="K62" s="39">
        <v>1841.685943018038</v>
      </c>
      <c r="L62" s="39">
        <v>2523.2427792253629</v>
      </c>
      <c r="M62" s="39">
        <v>1895.6498249548201</v>
      </c>
      <c r="N62" s="39">
        <v>2830.9936904030355</v>
      </c>
      <c r="O62" s="39">
        <v>2927.301559085492</v>
      </c>
      <c r="P62" s="39" t="s">
        <v>29</v>
      </c>
      <c r="Q62" s="39">
        <f t="shared" si="6"/>
        <v>7174.6393608806593</v>
      </c>
      <c r="R62" s="39">
        <f t="shared" si="7"/>
        <v>12507.944554355203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1243.0182299999999</v>
      </c>
      <c r="E63" s="39">
        <v>1224.2735591000003</v>
      </c>
      <c r="F63" s="39">
        <v>1465.1566363299999</v>
      </c>
      <c r="G63" s="39">
        <v>1357.8180475569998</v>
      </c>
      <c r="H63" s="39">
        <v>1590.625755824</v>
      </c>
      <c r="I63" s="39">
        <v>1428.6194014456003</v>
      </c>
      <c r="J63" s="39">
        <v>1710.4881392213999</v>
      </c>
      <c r="K63" s="39">
        <v>1506.0147570806</v>
      </c>
      <c r="L63" s="39">
        <v>1798.9814220990004</v>
      </c>
      <c r="M63" s="39">
        <v>1551.1951997930182</v>
      </c>
      <c r="N63" s="39">
        <v>1865.053999515</v>
      </c>
      <c r="O63" s="39">
        <v>1939.6561594955999</v>
      </c>
      <c r="P63" s="39" t="s">
        <v>29</v>
      </c>
      <c r="Q63" s="39">
        <f t="shared" si="6"/>
        <v>5843.6474058762187</v>
      </c>
      <c r="R63" s="39">
        <f t="shared" si="7"/>
        <v>8904.8054761549993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208.50070000000002</v>
      </c>
      <c r="E64" s="39">
        <v>180.65571023999999</v>
      </c>
      <c r="F64" s="39">
        <v>204.25628540999998</v>
      </c>
      <c r="G64" s="39">
        <v>194.26293675247001</v>
      </c>
      <c r="H64" s="39">
        <v>210.34042079196004</v>
      </c>
      <c r="I64" s="39">
        <v>200.02346170516</v>
      </c>
      <c r="J64" s="39">
        <v>221.88488830187003</v>
      </c>
      <c r="K64" s="39">
        <v>207.00155056154</v>
      </c>
      <c r="L64" s="39">
        <v>230.72149745993002</v>
      </c>
      <c r="M64" s="39">
        <v>213.21159707838621</v>
      </c>
      <c r="N64" s="39">
        <v>238.69148840961</v>
      </c>
      <c r="O64" s="39">
        <v>245.85223306189829</v>
      </c>
      <c r="P64" s="39" t="s">
        <v>29</v>
      </c>
      <c r="Q64" s="39">
        <f t="shared" si="6"/>
        <v>814.49954609755628</v>
      </c>
      <c r="R64" s="39">
        <f t="shared" si="7"/>
        <v>1147.4905280252683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136.89145213763416</v>
      </c>
      <c r="E67" s="39">
        <v>167.34225092972812</v>
      </c>
      <c r="F67" s="39">
        <v>203.97953382859964</v>
      </c>
      <c r="G67" s="39">
        <v>128.55665510304951</v>
      </c>
      <c r="H67" s="39">
        <v>240.86657856841111</v>
      </c>
      <c r="I67" s="39">
        <v>128.02309034452168</v>
      </c>
      <c r="J67" s="39">
        <v>252.20074293367156</v>
      </c>
      <c r="K67" s="39">
        <v>128.66963537589788</v>
      </c>
      <c r="L67" s="39">
        <v>493.53985966643268</v>
      </c>
      <c r="M67" s="39">
        <v>131.24302808341585</v>
      </c>
      <c r="N67" s="39">
        <v>727.24820247842536</v>
      </c>
      <c r="O67" s="39">
        <v>741.79316652799389</v>
      </c>
      <c r="P67" s="39" t="s">
        <v>29</v>
      </c>
      <c r="Q67" s="39">
        <f t="shared" ref="Q67:Q76" si="8">G67+I67+K67+M67</f>
        <v>516.49240890688498</v>
      </c>
      <c r="R67" s="39">
        <f t="shared" ref="R67:R76" si="9">H67+J67+L67+N67+O67</f>
        <v>2455.6485501749348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987.52162665174592</v>
      </c>
      <c r="E68" s="39">
        <v>1113.530308055917</v>
      </c>
      <c r="F68" s="39">
        <v>1281.5202153803864</v>
      </c>
      <c r="G68" s="39">
        <v>1022.9619751259435</v>
      </c>
      <c r="H68" s="39">
        <v>1340.2726928473803</v>
      </c>
      <c r="I68" s="39">
        <v>1060.2118256688475</v>
      </c>
      <c r="J68" s="39">
        <v>1392.3821591758945</v>
      </c>
      <c r="K68" s="39">
        <v>1098.9439643681087</v>
      </c>
      <c r="L68" s="39">
        <v>1446.5756440512107</v>
      </c>
      <c r="M68" s="39">
        <v>1120.9228436554708</v>
      </c>
      <c r="N68" s="39">
        <v>1502.9363455841647</v>
      </c>
      <c r="O68" s="39">
        <v>1532.995072495848</v>
      </c>
      <c r="P68" s="39" t="s">
        <v>29</v>
      </c>
      <c r="Q68" s="39">
        <f t="shared" si="8"/>
        <v>4303.0406088183699</v>
      </c>
      <c r="R68" s="39">
        <f t="shared" si="9"/>
        <v>7215.1619141544979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614.64550330801035</v>
      </c>
      <c r="E69" s="39">
        <v>637.83307981647408</v>
      </c>
      <c r="F69" s="39">
        <v>643.63019940118818</v>
      </c>
      <c r="G69" s="39">
        <v>609.69968163493479</v>
      </c>
      <c r="H69" s="39">
        <v>644.63690006686898</v>
      </c>
      <c r="I69" s="39">
        <v>608.99968163493463</v>
      </c>
      <c r="J69" s="39">
        <v>645.85182085686858</v>
      </c>
      <c r="K69" s="39">
        <v>607.13768163493467</v>
      </c>
      <c r="L69" s="39">
        <v>653.46889021686832</v>
      </c>
      <c r="M69" s="39">
        <v>631.42318890033198</v>
      </c>
      <c r="N69" s="39">
        <v>658.63992284137021</v>
      </c>
      <c r="O69" s="39">
        <v>658.63992284137021</v>
      </c>
      <c r="P69" s="39" t="s">
        <v>29</v>
      </c>
      <c r="Q69" s="39">
        <f t="shared" si="8"/>
        <v>2457.2602338051365</v>
      </c>
      <c r="R69" s="39">
        <f t="shared" si="9"/>
        <v>3261.2374568233463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39.76942353157655</v>
      </c>
      <c r="E70" s="39">
        <v>37.622746749585133</v>
      </c>
      <c r="F70" s="39">
        <v>34.994960539002726</v>
      </c>
      <c r="G70" s="39">
        <v>35.653609726406735</v>
      </c>
      <c r="H70" s="39">
        <v>31.745918479002732</v>
      </c>
      <c r="I70" s="39">
        <v>33.436937278463134</v>
      </c>
      <c r="J70" s="39">
        <v>29.525727105402726</v>
      </c>
      <c r="K70" s="39">
        <v>28.356001731938886</v>
      </c>
      <c r="L70" s="39">
        <v>26.414671140330729</v>
      </c>
      <c r="M70" s="39">
        <v>28.923121766577662</v>
      </c>
      <c r="N70" s="39">
        <v>24.660171434357292</v>
      </c>
      <c r="O70" s="39">
        <v>25.153374863044437</v>
      </c>
      <c r="P70" s="39" t="s">
        <v>29</v>
      </c>
      <c r="Q70" s="39">
        <f t="shared" si="8"/>
        <v>126.36967050338643</v>
      </c>
      <c r="R70" s="39">
        <f t="shared" si="9"/>
        <v>137.49986302213793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37.86865411719667</v>
      </c>
      <c r="E71" s="39">
        <v>35.679396431085372</v>
      </c>
      <c r="F71" s="39">
        <v>32.696829258227417</v>
      </c>
      <c r="G71" s="39">
        <v>33.472094912513448</v>
      </c>
      <c r="H71" s="39">
        <v>29.163972958227419</v>
      </c>
      <c r="I71" s="39">
        <v>31.254094912513448</v>
      </c>
      <c r="J71" s="39">
        <v>26.874777028227417</v>
      </c>
      <c r="K71" s="39">
        <v>26.173094912513445</v>
      </c>
      <c r="L71" s="39">
        <v>24.326640878227415</v>
      </c>
      <c r="M71" s="39">
        <v>26.696556810763713</v>
      </c>
      <c r="N71" s="39">
        <v>22.56441301822742</v>
      </c>
      <c r="O71" s="39">
        <v>23.015701278591969</v>
      </c>
      <c r="P71" s="39" t="s">
        <v>29</v>
      </c>
      <c r="Q71" s="39">
        <f t="shared" si="8"/>
        <v>117.59584154830405</v>
      </c>
      <c r="R71" s="39">
        <f t="shared" si="9"/>
        <v>125.94550516150161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1.9007694143798801</v>
      </c>
      <c r="E72" s="39">
        <v>1.9433503184997605</v>
      </c>
      <c r="F72" s="39">
        <v>2.2981312807753085</v>
      </c>
      <c r="G72" s="39">
        <v>2.1815148138932869</v>
      </c>
      <c r="H72" s="39">
        <v>2.5819455207753137</v>
      </c>
      <c r="I72" s="39">
        <v>2.1828423659496856</v>
      </c>
      <c r="J72" s="39">
        <v>2.6509500771753096</v>
      </c>
      <c r="K72" s="39">
        <v>2.1829068194254404</v>
      </c>
      <c r="L72" s="39">
        <v>2.0880302621033131</v>
      </c>
      <c r="M72" s="39">
        <v>2.2265649558139491</v>
      </c>
      <c r="N72" s="39">
        <v>2.0957584161298719</v>
      </c>
      <c r="O72" s="39">
        <v>2.1376735844524695</v>
      </c>
      <c r="P72" s="39" t="s">
        <v>29</v>
      </c>
      <c r="Q72" s="39">
        <f t="shared" si="8"/>
        <v>8.7738289550823616</v>
      </c>
      <c r="R72" s="39">
        <f t="shared" si="9"/>
        <v>11.554357860636278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373.68233326156508</v>
      </c>
      <c r="E73" s="39">
        <v>680.90166318133902</v>
      </c>
      <c r="F73" s="39">
        <v>825.41084093113125</v>
      </c>
      <c r="G73" s="39">
        <v>856.19694393591556</v>
      </c>
      <c r="H73" s="39">
        <v>943.05456192004453</v>
      </c>
      <c r="I73" s="39">
        <v>729.05702077088563</v>
      </c>
      <c r="J73" s="39">
        <v>622.34038441252846</v>
      </c>
      <c r="K73" s="39">
        <v>531.23942712159499</v>
      </c>
      <c r="L73" s="39">
        <v>552.54694784265473</v>
      </c>
      <c r="M73" s="39">
        <v>541.86421566402578</v>
      </c>
      <c r="N73" s="39">
        <v>452.51166112589715</v>
      </c>
      <c r="O73" s="39">
        <v>461.5618943484161</v>
      </c>
      <c r="P73" s="39" t="s">
        <v>29</v>
      </c>
      <c r="Q73" s="39">
        <f t="shared" si="8"/>
        <v>2658.3576074924217</v>
      </c>
      <c r="R73" s="39">
        <f t="shared" si="9"/>
        <v>3032.0154496495411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224.25031343765795</v>
      </c>
      <c r="E74" s="39">
        <v>624.07702945812366</v>
      </c>
      <c r="F74" s="39">
        <v>784.59358094565471</v>
      </c>
      <c r="G74" s="39">
        <v>777.52288799712369</v>
      </c>
      <c r="H74" s="39">
        <v>899.31564261101664</v>
      </c>
      <c r="I74" s="39">
        <v>649.45404012215522</v>
      </c>
      <c r="J74" s="39">
        <v>579.94480651716401</v>
      </c>
      <c r="K74" s="39">
        <v>452.26021247815027</v>
      </c>
      <c r="L74" s="39">
        <v>509.32829188133763</v>
      </c>
      <c r="M74" s="39">
        <v>461.30541672771329</v>
      </c>
      <c r="N74" s="39">
        <v>408.02298324761358</v>
      </c>
      <c r="O74" s="39">
        <v>416.18344291256585</v>
      </c>
      <c r="P74" s="39" t="s">
        <v>29</v>
      </c>
      <c r="Q74" s="39">
        <f t="shared" si="8"/>
        <v>2340.5425573251423</v>
      </c>
      <c r="R74" s="39">
        <f t="shared" si="9"/>
        <v>2812.7951671696974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37.222156618676649</v>
      </c>
      <c r="E75" s="39">
        <v>5.9891315203462012</v>
      </c>
      <c r="F75" s="39">
        <v>4.5913399097264174</v>
      </c>
      <c r="G75" s="39">
        <v>44.190656030066279</v>
      </c>
      <c r="H75" s="39">
        <v>4.5917080307545248</v>
      </c>
      <c r="I75" s="39">
        <v>44.167675321667645</v>
      </c>
      <c r="J75" s="39">
        <v>4.5917080307545248</v>
      </c>
      <c r="K75" s="39">
        <v>44.097767735045274</v>
      </c>
      <c r="L75" s="39">
        <v>4.5920673484979178</v>
      </c>
      <c r="M75" s="39">
        <v>44.97972308974618</v>
      </c>
      <c r="N75" s="39">
        <v>4.5926175537924898</v>
      </c>
      <c r="O75" s="39">
        <v>4.6844699048683394</v>
      </c>
      <c r="P75" s="39" t="s">
        <v>29</v>
      </c>
      <c r="Q75" s="39">
        <f t="shared" si="8"/>
        <v>177.43582217652539</v>
      </c>
      <c r="R75" s="39">
        <f t="shared" si="9"/>
        <v>23.052570868667797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112.20986320523048</v>
      </c>
      <c r="E76" s="39">
        <v>50.835502202869158</v>
      </c>
      <c r="F76" s="39">
        <v>36.225920075750125</v>
      </c>
      <c r="G76" s="39">
        <v>34.483399908725588</v>
      </c>
      <c r="H76" s="39">
        <v>39.147211278273367</v>
      </c>
      <c r="I76" s="39">
        <v>35.435305327062764</v>
      </c>
      <c r="J76" s="39">
        <v>37.803869864609929</v>
      </c>
      <c r="K76" s="39">
        <v>34.881446908399447</v>
      </c>
      <c r="L76" s="39">
        <v>38.626588612819177</v>
      </c>
      <c r="M76" s="39">
        <v>35.579075846566305</v>
      </c>
      <c r="N76" s="39">
        <v>39.896060324491074</v>
      </c>
      <c r="O76" s="39">
        <v>40.693981530981858</v>
      </c>
      <c r="P76" s="39" t="s">
        <v>29</v>
      </c>
      <c r="Q76" s="39">
        <f t="shared" si="8"/>
        <v>140.37922799075409</v>
      </c>
      <c r="R76" s="39">
        <f t="shared" si="9"/>
        <v>196.16771161117541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472.25273063000003</v>
      </c>
      <c r="E78" s="39">
        <v>534.06459898999992</v>
      </c>
      <c r="F78" s="39">
        <v>497.81574163999994</v>
      </c>
      <c r="G78" s="39">
        <v>415.95434227760956</v>
      </c>
      <c r="H78" s="39">
        <v>507.72227485039201</v>
      </c>
      <c r="I78" s="39">
        <v>421.36174872846846</v>
      </c>
      <c r="J78" s="39">
        <v>517.82594811370984</v>
      </c>
      <c r="K78" s="39">
        <v>419.25493998677615</v>
      </c>
      <c r="L78" s="39">
        <v>528.02711934031493</v>
      </c>
      <c r="M78" s="39">
        <v>427.6400387865117</v>
      </c>
      <c r="N78" s="39">
        <v>538.58766181572116</v>
      </c>
      <c r="O78" s="39">
        <v>549.35941505203562</v>
      </c>
      <c r="P78" s="39" t="s">
        <v>29</v>
      </c>
      <c r="Q78" s="39">
        <f t="shared" ref="Q78:Q82" si="10">G78+I78+K78+M78</f>
        <v>1684.211069779366</v>
      </c>
      <c r="R78" s="39">
        <f t="shared" ref="R78:R82" si="11">H78+J78+L78+N78+O78</f>
        <v>2641.5224191721736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0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138.22983769815514</v>
      </c>
      <c r="E80" s="39">
        <v>165.8707438221534</v>
      </c>
      <c r="F80" s="39">
        <v>200.93165451029219</v>
      </c>
      <c r="G80" s="39">
        <v>152.20265107651412</v>
      </c>
      <c r="H80" s="39">
        <v>207.61397668272616</v>
      </c>
      <c r="I80" s="39">
        <v>151.62313353703053</v>
      </c>
      <c r="J80" s="39">
        <v>213.86167833752648</v>
      </c>
      <c r="K80" s="39">
        <v>151.92292284847417</v>
      </c>
      <c r="L80" s="39">
        <v>219.33455727688192</v>
      </c>
      <c r="M80" s="39">
        <v>154.96138130544367</v>
      </c>
      <c r="N80" s="39">
        <v>226.39023327061022</v>
      </c>
      <c r="O80" s="39">
        <v>230.91803793602242</v>
      </c>
      <c r="P80" s="39" t="s">
        <v>29</v>
      </c>
      <c r="Q80" s="39">
        <f t="shared" si="10"/>
        <v>610.71008876746248</v>
      </c>
      <c r="R80" s="39">
        <f t="shared" si="11"/>
        <v>1098.118483503767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-299.8745083194317</v>
      </c>
      <c r="E81" s="39">
        <v>-309.26818719658536</v>
      </c>
      <c r="F81" s="39">
        <v>-44.85751618618405</v>
      </c>
      <c r="G81" s="39">
        <v>149.7974757625509</v>
      </c>
      <c r="H81" s="39">
        <v>179.33598153715607</v>
      </c>
      <c r="I81" s="39">
        <v>164.12204750180467</v>
      </c>
      <c r="J81" s="39">
        <v>314.46629940892149</v>
      </c>
      <c r="K81" s="39">
        <v>493.95239836417454</v>
      </c>
      <c r="L81" s="39">
        <v>403.98485879117914</v>
      </c>
      <c r="M81" s="39">
        <v>525.16972737884657</v>
      </c>
      <c r="N81" s="39">
        <v>420.04112690396033</v>
      </c>
      <c r="O81" s="39">
        <v>436.71792490779853</v>
      </c>
      <c r="P81" s="39" t="s">
        <v>29</v>
      </c>
      <c r="Q81" s="39">
        <f t="shared" si="10"/>
        <v>1333.0416490073767</v>
      </c>
      <c r="R81" s="39">
        <f t="shared" si="11"/>
        <v>1754.5461915490155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-365.27022664920514</v>
      </c>
      <c r="E87" s="39">
        <v>-340.67662824561921</v>
      </c>
      <c r="F87" s="39">
        <v>-89.173893591672822</v>
      </c>
      <c r="G87" s="39">
        <v>-92.787518449997151</v>
      </c>
      <c r="H87" s="39">
        <v>-286.83237783086133</v>
      </c>
      <c r="I87" s="39">
        <v>79.61519249601497</v>
      </c>
      <c r="J87" s="39">
        <v>122.54226481867954</v>
      </c>
      <c r="K87" s="39">
        <v>391.9883750380086</v>
      </c>
      <c r="L87" s="39">
        <v>124.73267935802778</v>
      </c>
      <c r="M87" s="39">
        <v>417.70341110965001</v>
      </c>
      <c r="N87" s="39">
        <v>171.28242816452166</v>
      </c>
      <c r="O87" s="39">
        <v>194.35742498970012</v>
      </c>
      <c r="P87" s="39" t="s">
        <v>29</v>
      </c>
      <c r="Q87" s="39">
        <f>G87+I87+K87+M87</f>
        <v>796.51946019367642</v>
      </c>
      <c r="R87" s="39">
        <f>H87+J87+L87+N87+O87</f>
        <v>326.08241950006777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37.325978636918677</v>
      </c>
      <c r="E89" s="39">
        <v>8.6261029780077578</v>
      </c>
      <c r="F89" s="39">
        <v>32.011591132747995</v>
      </c>
      <c r="G89" s="39">
        <v>163.13529128699449</v>
      </c>
      <c r="H89" s="39">
        <v>360.56578064062251</v>
      </c>
      <c r="I89" s="39">
        <v>-12.168533276246212</v>
      </c>
      <c r="J89" s="39">
        <v>66.217294602946524</v>
      </c>
      <c r="K89" s="39">
        <v>-13.021978763316735</v>
      </c>
      <c r="L89" s="39">
        <v>78.932159260100931</v>
      </c>
      <c r="M89" s="39">
        <v>-13.551895410183072</v>
      </c>
      <c r="N89" s="39">
        <v>79.018274170815857</v>
      </c>
      <c r="O89" s="39">
        <v>77.066164125519748</v>
      </c>
      <c r="P89" s="39" t="s">
        <v>29</v>
      </c>
      <c r="Q89" s="39">
        <f t="shared" ref="Q89:Q90" si="12">G89+I89+K89+M89</f>
        <v>124.39288383724846</v>
      </c>
      <c r="R89" s="39">
        <f t="shared" ref="R89:R90" si="13">H89+J89+L89+N89+O89</f>
        <v>661.79967280000562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0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28.069739692854796</v>
      </c>
      <c r="E95" s="39">
        <v>22.782338071026146</v>
      </c>
      <c r="F95" s="39">
        <v>12.304786272740778</v>
      </c>
      <c r="G95" s="39">
        <v>79.449702925553567</v>
      </c>
      <c r="H95" s="39">
        <v>105.6025787273949</v>
      </c>
      <c r="I95" s="39">
        <v>96.675388282035911</v>
      </c>
      <c r="J95" s="39">
        <v>125.70673998729541</v>
      </c>
      <c r="K95" s="39">
        <v>114.98600208948267</v>
      </c>
      <c r="L95" s="39">
        <v>200.32002017305044</v>
      </c>
      <c r="M95" s="39">
        <v>121.01821167937959</v>
      </c>
      <c r="N95" s="39">
        <v>169.74042456862281</v>
      </c>
      <c r="O95" s="39">
        <v>165.29433579257864</v>
      </c>
      <c r="P95" s="39" t="s">
        <v>29</v>
      </c>
      <c r="Q95" s="39">
        <f t="shared" ref="Q95:Q110" si="14">G95+I95+K95+M95</f>
        <v>412.12930497645175</v>
      </c>
      <c r="R95" s="39">
        <f t="shared" ref="R95:R110" si="15">H95+J95+L95+N95+O95</f>
        <v>766.66409924894219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-224.40773616784742</v>
      </c>
      <c r="E96" s="39">
        <v>-193.86136662114757</v>
      </c>
      <c r="F96" s="39">
        <v>-677.06892467831335</v>
      </c>
      <c r="G96" s="39">
        <v>-477.57109066899051</v>
      </c>
      <c r="H96" s="39">
        <v>-581.5219376269298</v>
      </c>
      <c r="I96" s="39">
        <v>-479.77308207403883</v>
      </c>
      <c r="J96" s="39">
        <v>-615.78322321625967</v>
      </c>
      <c r="K96" s="39">
        <v>-485.45754880735649</v>
      </c>
      <c r="L96" s="39">
        <v>-638.34076648584949</v>
      </c>
      <c r="M96" s="39">
        <v>-472.00627551483376</v>
      </c>
      <c r="N96" s="39">
        <v>-661.27825225904576</v>
      </c>
      <c r="O96" s="39">
        <v>-697.56291395325161</v>
      </c>
      <c r="P96" s="39" t="s">
        <v>29</v>
      </c>
      <c r="Q96" s="39">
        <f t="shared" si="14"/>
        <v>-1914.8079970652195</v>
      </c>
      <c r="R96" s="39">
        <f t="shared" si="15"/>
        <v>-3194.487093541336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223.13687816012208</v>
      </c>
      <c r="E97" s="39">
        <v>314.64167236854394</v>
      </c>
      <c r="F97" s="39">
        <v>45.788588746572017</v>
      </c>
      <c r="G97" s="39">
        <v>48.611812672693596</v>
      </c>
      <c r="H97" s="39">
        <v>63.503628999784183</v>
      </c>
      <c r="I97" s="39">
        <v>53.090070731906494</v>
      </c>
      <c r="J97" s="39">
        <v>36.906742782655989</v>
      </c>
      <c r="K97" s="39">
        <v>56.709326174449387</v>
      </c>
      <c r="L97" s="39">
        <v>34.883439493015565</v>
      </c>
      <c r="M97" s="39">
        <v>57.752953411846541</v>
      </c>
      <c r="N97" s="39">
        <v>35.169344995977063</v>
      </c>
      <c r="O97" s="39">
        <v>35.169344995977063</v>
      </c>
      <c r="P97" s="39" t="s">
        <v>29</v>
      </c>
      <c r="Q97" s="39">
        <f t="shared" si="14"/>
        <v>216.16416299089602</v>
      </c>
      <c r="R97" s="39">
        <f t="shared" si="15"/>
        <v>205.63250126740988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0.13411614566920152</v>
      </c>
      <c r="E98" s="39">
        <v>0.16800000000000001</v>
      </c>
      <c r="F98" s="39">
        <v>0.25820782168081907</v>
      </c>
      <c r="G98" s="39">
        <v>4.8477193815496582</v>
      </c>
      <c r="H98" s="39">
        <v>5.2413081262456789</v>
      </c>
      <c r="I98" s="39">
        <v>7.8562876266430752</v>
      </c>
      <c r="J98" s="39">
        <v>0</v>
      </c>
      <c r="K98" s="39">
        <v>9.8701184461819587</v>
      </c>
      <c r="L98" s="39">
        <v>0</v>
      </c>
      <c r="M98" s="39">
        <v>10.067520815105597</v>
      </c>
      <c r="N98" s="39">
        <v>0</v>
      </c>
      <c r="O98" s="39">
        <v>0</v>
      </c>
      <c r="P98" s="39" t="s">
        <v>29</v>
      </c>
      <c r="Q98" s="39">
        <f t="shared" si="14"/>
        <v>32.64164626948029</v>
      </c>
      <c r="R98" s="39">
        <f t="shared" si="15"/>
        <v>5.2413081262456789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4.2279101214758841</v>
      </c>
      <c r="E99" s="39">
        <v>20.028776304081223</v>
      </c>
      <c r="F99" s="39">
        <v>9.116715644891201</v>
      </c>
      <c r="G99" s="39">
        <v>4.3006051965797063</v>
      </c>
      <c r="H99" s="39">
        <v>5.0856086711385036</v>
      </c>
      <c r="I99" s="39">
        <v>4.4120254865459847</v>
      </c>
      <c r="J99" s="39">
        <v>5.228415977984044</v>
      </c>
      <c r="K99" s="39">
        <v>4.5279643045920039</v>
      </c>
      <c r="L99" s="39">
        <v>5.3769355771034064</v>
      </c>
      <c r="M99" s="39">
        <v>4.5279643045920039</v>
      </c>
      <c r="N99" s="39">
        <v>5.5313959601875418</v>
      </c>
      <c r="O99" s="39">
        <v>5.5313959601875418</v>
      </c>
      <c r="P99" s="39" t="s">
        <v>29</v>
      </c>
      <c r="Q99" s="39">
        <f t="shared" si="14"/>
        <v>17.7685592923097</v>
      </c>
      <c r="R99" s="39">
        <f t="shared" si="15"/>
        <v>26.753752146601038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133.80105999999995</v>
      </c>
      <c r="E100" s="39">
        <v>234.11308407999996</v>
      </c>
      <c r="F100" s="39">
        <v>7.3175232999999995</v>
      </c>
      <c r="G100" s="39">
        <v>2.24338E-2</v>
      </c>
      <c r="H100" s="39">
        <v>0.15142259000000002</v>
      </c>
      <c r="I100" s="39">
        <v>2.24338E-2</v>
      </c>
      <c r="J100" s="39">
        <v>2.29943951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 t="s">
        <v>29</v>
      </c>
      <c r="Q100" s="39">
        <f t="shared" si="14"/>
        <v>4.4867600000000001E-2</v>
      </c>
      <c r="R100" s="39">
        <f t="shared" si="15"/>
        <v>2.4508621000000002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56.364879999999999</v>
      </c>
      <c r="E101" s="39">
        <v>36.248572350000011</v>
      </c>
      <c r="F101" s="39">
        <v>7.3175232999999995</v>
      </c>
      <c r="G101" s="39">
        <v>2.24338E-2</v>
      </c>
      <c r="H101" s="39">
        <v>0.15142259000000002</v>
      </c>
      <c r="I101" s="39">
        <v>2.24338E-2</v>
      </c>
      <c r="J101" s="39">
        <v>2.29943951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 t="s">
        <v>29</v>
      </c>
      <c r="Q101" s="39">
        <f t="shared" si="14"/>
        <v>4.4867600000000001E-2</v>
      </c>
      <c r="R101" s="39">
        <f t="shared" si="15"/>
        <v>2.4508621000000002</v>
      </c>
      <c r="S101" s="40"/>
    </row>
    <row r="102" spans="1:19" s="6" customFormat="1" ht="15.75" customHeight="1" outlineLevel="1" x14ac:dyDescent="0.3">
      <c r="A102" s="41" t="s">
        <v>155</v>
      </c>
      <c r="B102" s="45" t="s">
        <v>156</v>
      </c>
      <c r="C102" s="43" t="s">
        <v>28</v>
      </c>
      <c r="D102" s="39">
        <v>84.973791892977047</v>
      </c>
      <c r="E102" s="39">
        <v>60.331811984462718</v>
      </c>
      <c r="F102" s="39">
        <v>29.096141979999999</v>
      </c>
      <c r="G102" s="39">
        <v>39.441054294564232</v>
      </c>
      <c r="H102" s="39">
        <v>53.025289612400002</v>
      </c>
      <c r="I102" s="39">
        <v>40.799323818717433</v>
      </c>
      <c r="J102" s="39">
        <v>29.378887294671948</v>
      </c>
      <c r="K102" s="39">
        <v>42.311243423675421</v>
      </c>
      <c r="L102" s="39">
        <v>29.506503915912159</v>
      </c>
      <c r="M102" s="39">
        <v>43.157468292148941</v>
      </c>
      <c r="N102" s="39">
        <v>29.637949035789521</v>
      </c>
      <c r="O102" s="39">
        <v>29.637949035789521</v>
      </c>
      <c r="P102" s="39" t="s">
        <v>29</v>
      </c>
      <c r="Q102" s="39">
        <f t="shared" si="14"/>
        <v>165.70908982910603</v>
      </c>
      <c r="R102" s="39">
        <f t="shared" si="15"/>
        <v>171.18657889456316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447.5446143279695</v>
      </c>
      <c r="E103" s="39">
        <v>508.5030389896915</v>
      </c>
      <c r="F103" s="39">
        <v>722.85751342488538</v>
      </c>
      <c r="G103" s="39">
        <v>526.1829033416841</v>
      </c>
      <c r="H103" s="39">
        <v>645.02556662671395</v>
      </c>
      <c r="I103" s="39">
        <v>532.86315280594533</v>
      </c>
      <c r="J103" s="39">
        <v>652.68996599891568</v>
      </c>
      <c r="K103" s="39">
        <v>542.1668749818059</v>
      </c>
      <c r="L103" s="39">
        <v>673.22420597886503</v>
      </c>
      <c r="M103" s="39">
        <v>529.75922892668029</v>
      </c>
      <c r="N103" s="39">
        <v>696.44759725502286</v>
      </c>
      <c r="O103" s="39">
        <v>732.73225894922871</v>
      </c>
      <c r="P103" s="39" t="s">
        <v>29</v>
      </c>
      <c r="Q103" s="39">
        <f t="shared" si="14"/>
        <v>2130.9721600561156</v>
      </c>
      <c r="R103" s="39">
        <f t="shared" si="15"/>
        <v>3400.1195948087461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39.216179999999994</v>
      </c>
      <c r="E104" s="39">
        <v>39.506089779999996</v>
      </c>
      <c r="F104" s="39">
        <v>52.316330000000001</v>
      </c>
      <c r="G104" s="39">
        <v>52.917989999999989</v>
      </c>
      <c r="H104" s="39">
        <v>53.362650000000002</v>
      </c>
      <c r="I104" s="39">
        <v>55.035459999999993</v>
      </c>
      <c r="J104" s="39">
        <v>54.429900000000011</v>
      </c>
      <c r="K104" s="39">
        <v>57.237619999999993</v>
      </c>
      <c r="L104" s="39">
        <v>55.518500000000003</v>
      </c>
      <c r="M104" s="39">
        <v>58.382372399999994</v>
      </c>
      <c r="N104" s="39">
        <v>56.628870000000013</v>
      </c>
      <c r="O104" s="39">
        <v>56.628870000000013</v>
      </c>
      <c r="P104" s="39" t="s">
        <v>29</v>
      </c>
      <c r="Q104" s="39">
        <f t="shared" si="14"/>
        <v>223.57344239999998</v>
      </c>
      <c r="R104" s="39">
        <f t="shared" si="15"/>
        <v>276.56879000000004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163.25520953050898</v>
      </c>
      <c r="E105" s="39">
        <v>291.07361689892599</v>
      </c>
      <c r="F105" s="39">
        <v>410.12964222325809</v>
      </c>
      <c r="G105" s="39">
        <v>385.00424581117818</v>
      </c>
      <c r="H105" s="39">
        <v>453.35424027141886</v>
      </c>
      <c r="I105" s="39">
        <v>386.26078245178076</v>
      </c>
      <c r="J105" s="39">
        <v>472.98768984095767</v>
      </c>
      <c r="K105" s="39">
        <v>390.09096135639714</v>
      </c>
      <c r="L105" s="39">
        <v>502.83488122961148</v>
      </c>
      <c r="M105" s="39">
        <v>375.68632166876336</v>
      </c>
      <c r="N105" s="39">
        <v>526.29308812428076</v>
      </c>
      <c r="O105" s="39">
        <v>549.88473010705081</v>
      </c>
      <c r="P105" s="39" t="s">
        <v>29</v>
      </c>
      <c r="Q105" s="39">
        <f t="shared" si="14"/>
        <v>1537.0423112881194</v>
      </c>
      <c r="R105" s="39">
        <f t="shared" si="15"/>
        <v>2505.3546295733195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114.88178000000003</v>
      </c>
      <c r="E106" s="39">
        <v>28.071420209999999</v>
      </c>
      <c r="F106" s="39">
        <v>47.63233116</v>
      </c>
      <c r="G106" s="39">
        <v>47.198790000000002</v>
      </c>
      <c r="H106" s="39">
        <v>0</v>
      </c>
      <c r="I106" s="39">
        <v>49.865597000000001</v>
      </c>
      <c r="J106" s="39">
        <v>0</v>
      </c>
      <c r="K106" s="39">
        <v>52.226232000000003</v>
      </c>
      <c r="L106" s="39">
        <v>0</v>
      </c>
      <c r="M106" s="39">
        <v>52.226232000000003</v>
      </c>
      <c r="N106" s="39">
        <v>0</v>
      </c>
      <c r="O106" s="39">
        <v>0</v>
      </c>
      <c r="P106" s="39" t="s">
        <v>29</v>
      </c>
      <c r="Q106" s="39">
        <f t="shared" si="14"/>
        <v>201.51685100000003</v>
      </c>
      <c r="R106" s="39">
        <f t="shared" si="15"/>
        <v>0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44.249799999999993</v>
      </c>
      <c r="E107" s="39">
        <v>9.6884128100000009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 t="s">
        <v>29</v>
      </c>
      <c r="Q107" s="39">
        <f t="shared" si="14"/>
        <v>0</v>
      </c>
      <c r="R107" s="39">
        <f t="shared" si="15"/>
        <v>0</v>
      </c>
      <c r="S107" s="40"/>
    </row>
    <row r="108" spans="1:19" s="6" customFormat="1" ht="15.75" customHeight="1" outlineLevel="1" x14ac:dyDescent="0.3">
      <c r="A108" s="41" t="s">
        <v>166</v>
      </c>
      <c r="B108" s="45" t="s">
        <v>167</v>
      </c>
      <c r="C108" s="43" t="s">
        <v>28</v>
      </c>
      <c r="D108" s="39">
        <v>130.19144479746046</v>
      </c>
      <c r="E108" s="39">
        <v>149.85191210076556</v>
      </c>
      <c r="F108" s="39">
        <v>212.77921004162738</v>
      </c>
      <c r="G108" s="39">
        <v>41.06187753050601</v>
      </c>
      <c r="H108" s="39">
        <v>138.30867635529509</v>
      </c>
      <c r="I108" s="39">
        <v>41.701313354164604</v>
      </c>
      <c r="J108" s="39">
        <v>125.27237615795801</v>
      </c>
      <c r="K108" s="39">
        <v>42.612061625408785</v>
      </c>
      <c r="L108" s="39">
        <v>114.87082474925354</v>
      </c>
      <c r="M108" s="39">
        <v>43.464302857916962</v>
      </c>
      <c r="N108" s="39">
        <v>113.52563913074209</v>
      </c>
      <c r="O108" s="39">
        <v>126.21865884217789</v>
      </c>
      <c r="P108" s="39" t="s">
        <v>29</v>
      </c>
      <c r="Q108" s="39">
        <f t="shared" si="14"/>
        <v>168.83955536799635</v>
      </c>
      <c r="R108" s="39">
        <f t="shared" si="15"/>
        <v>618.19617523542661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-524.28224448727906</v>
      </c>
      <c r="E109" s="39">
        <v>-503.12955381773293</v>
      </c>
      <c r="F109" s="39">
        <v>-721.92644086449741</v>
      </c>
      <c r="G109" s="39">
        <v>-327.7736149064396</v>
      </c>
      <c r="H109" s="39">
        <v>-402.18595608977375</v>
      </c>
      <c r="I109" s="39">
        <v>-315.65103457223415</v>
      </c>
      <c r="J109" s="39">
        <v>-301.31692380733818</v>
      </c>
      <c r="K109" s="39">
        <v>8.4948495568180533</v>
      </c>
      <c r="L109" s="39">
        <v>-234.35590769467035</v>
      </c>
      <c r="M109" s="39">
        <v>53.163451864012814</v>
      </c>
      <c r="N109" s="39">
        <v>-241.23712535508542</v>
      </c>
      <c r="O109" s="39">
        <v>-260.84498904545308</v>
      </c>
      <c r="P109" s="39" t="s">
        <v>29</v>
      </c>
      <c r="Q109" s="39">
        <f t="shared" si="14"/>
        <v>-581.76634805784283</v>
      </c>
      <c r="R109" s="39">
        <f t="shared" si="15"/>
        <v>-1439.9409019923207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-567.80224790836053</v>
      </c>
      <c r="E115" s="39">
        <v>-466.15325970408014</v>
      </c>
      <c r="F115" s="39">
        <v>-730.21892796061627</v>
      </c>
      <c r="G115" s="39">
        <v>-584.14629657399109</v>
      </c>
      <c r="H115" s="39">
        <v>-856.66012341664714</v>
      </c>
      <c r="I115" s="39">
        <v>-418.11482683218281</v>
      </c>
      <c r="J115" s="39">
        <v>-479.53758837860255</v>
      </c>
      <c r="K115" s="39">
        <v>-114.72250188918056</v>
      </c>
      <c r="L115" s="39">
        <v>-510.98345100487592</v>
      </c>
      <c r="M115" s="39">
        <v>-75.286752859092218</v>
      </c>
      <c r="N115" s="39">
        <v>-489.47411309017167</v>
      </c>
      <c r="O115" s="39">
        <v>-502.68377795919884</v>
      </c>
      <c r="P115" s="39" t="s">
        <v>29</v>
      </c>
      <c r="Q115" s="39">
        <f>G115+I115+K115+M115</f>
        <v>-1192.2703781544469</v>
      </c>
      <c r="R115" s="39">
        <f>H115+J115+L115+N115+O115</f>
        <v>-2839.3390538494959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16.411582694101185</v>
      </c>
      <c r="E117" s="39">
        <v>-38.728604775443166</v>
      </c>
      <c r="F117" s="39">
        <v>-3.9977953762389697</v>
      </c>
      <c r="G117" s="39">
        <v>162.70767570580708</v>
      </c>
      <c r="H117" s="39">
        <v>335.01613835993982</v>
      </c>
      <c r="I117" s="39">
        <v>-12.608888946992476</v>
      </c>
      <c r="J117" s="39">
        <v>52.669330224560163</v>
      </c>
      <c r="K117" s="39">
        <v>-13.476719666167682</v>
      </c>
      <c r="L117" s="39">
        <v>76.470213316584179</v>
      </c>
      <c r="M117" s="39">
        <v>-14.000871322428546</v>
      </c>
      <c r="N117" s="39">
        <v>78.65834626373038</v>
      </c>
      <c r="O117" s="39">
        <v>76.70623621843427</v>
      </c>
      <c r="P117" s="39" t="s">
        <v>29</v>
      </c>
      <c r="Q117" s="39">
        <f t="shared" ref="Q117:Q118" si="16">G117+I117+K117+M117</f>
        <v>122.62119577021839</v>
      </c>
      <c r="R117" s="39">
        <f t="shared" ref="R117:R118" si="17">H117+J117+L117+N117+O117</f>
        <v>619.52026438324879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5.7719999999999994E-2</v>
      </c>
      <c r="E118" s="39">
        <v>0.14000087</v>
      </c>
      <c r="F118" s="39">
        <v>1.1999999999999999E-3</v>
      </c>
      <c r="G118" s="39">
        <v>2.24338E-2</v>
      </c>
      <c r="H118" s="39">
        <v>1E-3</v>
      </c>
      <c r="I118" s="39">
        <v>2.24338E-2</v>
      </c>
      <c r="J118" s="39">
        <v>1E-3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4.4867600000000001E-2</v>
      </c>
      <c r="R118" s="39">
        <f t="shared" si="17"/>
        <v>2E-3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x14ac:dyDescent="0.3">
      <c r="A123" s="41" t="s">
        <v>184</v>
      </c>
      <c r="B123" s="42" t="s">
        <v>57</v>
      </c>
      <c r="C123" s="43" t="s">
        <v>28</v>
      </c>
      <c r="D123" s="39">
        <v>27.050700726980924</v>
      </c>
      <c r="E123" s="39">
        <v>1.6123097917899285</v>
      </c>
      <c r="F123" s="39">
        <v>12.289082472355732</v>
      </c>
      <c r="G123" s="39">
        <v>93.642572161742223</v>
      </c>
      <c r="H123" s="39">
        <v>119.45702896693233</v>
      </c>
      <c r="I123" s="39">
        <v>115.05024740694169</v>
      </c>
      <c r="J123" s="39">
        <v>125.55033434670553</v>
      </c>
      <c r="K123" s="39">
        <v>136.69407111216591</v>
      </c>
      <c r="L123" s="39">
        <v>200.15732999362132</v>
      </c>
      <c r="M123" s="39">
        <v>142.45107604553408</v>
      </c>
      <c r="N123" s="39">
        <v>169.57864147135598</v>
      </c>
      <c r="O123" s="39">
        <v>165.1325526953118</v>
      </c>
      <c r="P123" s="39" t="s">
        <v>29</v>
      </c>
      <c r="Q123" s="39">
        <f t="shared" ref="Q123:Q125" si="18">G123+I123+K123+M123</f>
        <v>487.83796672638391</v>
      </c>
      <c r="R123" s="39">
        <f t="shared" ref="R123:R125" si="19">H123+J123+L123+N123+O123</f>
        <v>779.87588747392704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39.707284225114215</v>
      </c>
      <c r="E124" s="39">
        <v>-14.172287270952015</v>
      </c>
      <c r="F124" s="39">
        <v>15.638122233046303</v>
      </c>
      <c r="G124" s="39">
        <v>-30.94743813123273</v>
      </c>
      <c r="H124" s="39">
        <v>-30.19929400153444</v>
      </c>
      <c r="I124" s="39">
        <v>-6.1446117698207559</v>
      </c>
      <c r="J124" s="39">
        <v>-31.593668019449524</v>
      </c>
      <c r="K124" s="39">
        <v>19.716598266320645</v>
      </c>
      <c r="L124" s="39">
        <v>103.43831277596331</v>
      </c>
      <c r="M124" s="39">
        <v>29.759864700393692</v>
      </c>
      <c r="N124" s="39">
        <v>-9.0245345062113529</v>
      </c>
      <c r="O124" s="39">
        <v>-4.2831250532354375</v>
      </c>
      <c r="P124" s="39" t="s">
        <v>29</v>
      </c>
      <c r="Q124" s="39">
        <f t="shared" si="18"/>
        <v>12.384413065660851</v>
      </c>
      <c r="R124" s="39">
        <f t="shared" si="19"/>
        <v>28.337691195532557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31.003283623256266</v>
      </c>
      <c r="E130" s="39">
        <v>-14.172287270952015</v>
      </c>
      <c r="F130" s="39">
        <v>13.180305738575157</v>
      </c>
      <c r="G130" s="39">
        <v>-30.94743813123273</v>
      </c>
      <c r="H130" s="39">
        <v>-30.19929400153444</v>
      </c>
      <c r="I130" s="39">
        <v>-6.1446117698207559</v>
      </c>
      <c r="J130" s="39">
        <v>-31.593668019449524</v>
      </c>
      <c r="K130" s="39">
        <v>0</v>
      </c>
      <c r="L130" s="39">
        <v>48.112804113922209</v>
      </c>
      <c r="M130" s="39">
        <v>1.2696494912868843</v>
      </c>
      <c r="N130" s="39">
        <v>-9.0245345062113529</v>
      </c>
      <c r="O130" s="39">
        <v>-4.2831250532354375</v>
      </c>
      <c r="P130" s="39" t="s">
        <v>29</v>
      </c>
      <c r="Q130" s="39">
        <f>G130+I130+K130+M130</f>
        <v>-35.822400409766601</v>
      </c>
      <c r="R130" s="39">
        <f>H130+J130+L130+N130+O130</f>
        <v>-26.987817466508545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3.2823164579986202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15.294042663316837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15.294042663316837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x14ac:dyDescent="0.3">
      <c r="A138" s="41" t="s">
        <v>207</v>
      </c>
      <c r="B138" s="51" t="s">
        <v>208</v>
      </c>
      <c r="C138" s="43" t="s">
        <v>28</v>
      </c>
      <c r="D138" s="39">
        <v>5.4216841438593306</v>
      </c>
      <c r="E138" s="39">
        <v>0</v>
      </c>
      <c r="F138" s="39">
        <v>2.457816494471146</v>
      </c>
      <c r="G138" s="39">
        <v>0</v>
      </c>
      <c r="H138" s="39">
        <v>0</v>
      </c>
      <c r="I138" s="39">
        <v>0</v>
      </c>
      <c r="J138" s="39">
        <v>0</v>
      </c>
      <c r="K138" s="39">
        <v>19.716598266320645</v>
      </c>
      <c r="L138" s="39">
        <v>40.031465998724258</v>
      </c>
      <c r="M138" s="39">
        <v>28.490215209106807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48.206813475427452</v>
      </c>
      <c r="R138" s="39">
        <f t="shared" ref="R138:R140" si="23">H138+J138+L138+N138+O138</f>
        <v>40.031465998724258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-563.9895287123926</v>
      </c>
      <c r="E139" s="39">
        <v>-488.95726654678134</v>
      </c>
      <c r="F139" s="39">
        <v>-737.56456309754572</v>
      </c>
      <c r="G139" s="39">
        <v>-296.82617677520903</v>
      </c>
      <c r="H139" s="39">
        <v>-371.98666208824056</v>
      </c>
      <c r="I139" s="39">
        <v>-309.50642280241283</v>
      </c>
      <c r="J139" s="39">
        <v>-269.72325578788735</v>
      </c>
      <c r="K139" s="39">
        <v>-11.221748709502961</v>
      </c>
      <c r="L139" s="39">
        <v>-337.79422047063372</v>
      </c>
      <c r="M139" s="39">
        <v>23.403587163619619</v>
      </c>
      <c r="N139" s="39">
        <v>-232.21259084887396</v>
      </c>
      <c r="O139" s="39">
        <v>-256.56186399221735</v>
      </c>
      <c r="P139" s="39" t="s">
        <v>29</v>
      </c>
      <c r="Q139" s="39">
        <f t="shared" si="22"/>
        <v>-594.15076112350528</v>
      </c>
      <c r="R139" s="39">
        <f t="shared" si="23"/>
        <v>-1468.2785931878529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-598.80553153161679</v>
      </c>
      <c r="E145" s="39">
        <v>-451.9809724331281</v>
      </c>
      <c r="F145" s="39">
        <v>-743.39923369919143</v>
      </c>
      <c r="G145" s="39">
        <v>-553.19885844275836</v>
      </c>
      <c r="H145" s="39">
        <v>-826.4608294151127</v>
      </c>
      <c r="I145" s="39">
        <v>-411.97021506236206</v>
      </c>
      <c r="J145" s="39">
        <v>-447.94392035915303</v>
      </c>
      <c r="K145" s="39">
        <v>-114.72250188918056</v>
      </c>
      <c r="L145" s="39">
        <v>-559.09625511879813</v>
      </c>
      <c r="M145" s="39">
        <v>-76.556402350379102</v>
      </c>
      <c r="N145" s="39">
        <v>-480.44957858396032</v>
      </c>
      <c r="O145" s="39">
        <v>-498.4006529059634</v>
      </c>
      <c r="P145" s="39" t="s">
        <v>29</v>
      </c>
      <c r="Q145" s="39">
        <f>G145+I145+K145+M145</f>
        <v>-1156.4479777446802</v>
      </c>
      <c r="R145" s="39">
        <f>H145+J145+L145+N145+O145</f>
        <v>-2812.3512363829877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13.129266236102564</v>
      </c>
      <c r="E147" s="39">
        <v>-38.728604775443166</v>
      </c>
      <c r="F147" s="39">
        <v>-3.9977953762389697</v>
      </c>
      <c r="G147" s="39">
        <v>162.70767570580708</v>
      </c>
      <c r="H147" s="39">
        <v>335.01613835993982</v>
      </c>
      <c r="I147" s="39">
        <v>-12.608888946992476</v>
      </c>
      <c r="J147" s="39">
        <v>52.669330224560163</v>
      </c>
      <c r="K147" s="39">
        <v>-13.476719666167682</v>
      </c>
      <c r="L147" s="39">
        <v>61.176170653267341</v>
      </c>
      <c r="M147" s="39">
        <v>-14.000871322428546</v>
      </c>
      <c r="N147" s="39">
        <v>78.65834626373038</v>
      </c>
      <c r="O147" s="39">
        <v>76.70623621843427</v>
      </c>
      <c r="P147" s="39" t="s">
        <v>29</v>
      </c>
      <c r="Q147" s="39">
        <f t="shared" ref="Q147:Q148" si="24">G147+I147+K147+M147</f>
        <v>122.62119577021839</v>
      </c>
      <c r="R147" s="39">
        <f t="shared" ref="R147:R148" si="25">H147+J147+L147+N147+O147</f>
        <v>604.22622171993191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5.7719999999999994E-2</v>
      </c>
      <c r="E148" s="39">
        <v>0.14000087</v>
      </c>
      <c r="F148" s="39">
        <v>1.1999999999999999E-3</v>
      </c>
      <c r="G148" s="39">
        <v>2.24338E-2</v>
      </c>
      <c r="H148" s="39">
        <v>1E-3</v>
      </c>
      <c r="I148" s="39">
        <v>2.24338E-2</v>
      </c>
      <c r="J148" s="39">
        <v>1E-3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4.4867600000000001E-2</v>
      </c>
      <c r="R148" s="39">
        <f t="shared" si="25"/>
        <v>2E-3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x14ac:dyDescent="0.3">
      <c r="A153" s="41" t="s">
        <v>224</v>
      </c>
      <c r="B153" s="42" t="s">
        <v>57</v>
      </c>
      <c r="C153" s="43" t="s">
        <v>28</v>
      </c>
      <c r="D153" s="39">
        <v>21.629016583121594</v>
      </c>
      <c r="E153" s="39">
        <v>1.6123097917899285</v>
      </c>
      <c r="F153" s="39">
        <v>9.8312659778845859</v>
      </c>
      <c r="G153" s="39">
        <v>93.642572161742223</v>
      </c>
      <c r="H153" s="39">
        <v>119.45702896693233</v>
      </c>
      <c r="I153" s="39">
        <v>115.05024740694169</v>
      </c>
      <c r="J153" s="39">
        <v>125.55033434670553</v>
      </c>
      <c r="K153" s="39">
        <v>116.97747284584527</v>
      </c>
      <c r="L153" s="39">
        <v>160.12586399489706</v>
      </c>
      <c r="M153" s="39">
        <v>113.96086083642727</v>
      </c>
      <c r="N153" s="39">
        <v>169.57864147135598</v>
      </c>
      <c r="O153" s="39">
        <v>165.1325526953118</v>
      </c>
      <c r="P153" s="39" t="s">
        <v>29</v>
      </c>
      <c r="Q153" s="39">
        <f t="shared" ref="Q153:Q158" si="26">G153+I153+K153+M153</f>
        <v>439.63115325095646</v>
      </c>
      <c r="R153" s="39">
        <f t="shared" ref="R153:R158" si="27">H153+J153+L153+N153+O153</f>
        <v>739.84442147520269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23.40358716361963</v>
      </c>
      <c r="N154" s="39">
        <v>0</v>
      </c>
      <c r="O154" s="39">
        <v>0</v>
      </c>
      <c r="P154" s="39" t="s">
        <v>29</v>
      </c>
      <c r="Q154" s="39">
        <f t="shared" si="26"/>
        <v>23.40358716361963</v>
      </c>
      <c r="R154" s="39">
        <f t="shared" si="27"/>
        <v>0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 t="s">
        <v>29</v>
      </c>
      <c r="Q155" s="39">
        <f t="shared" si="26"/>
        <v>0</v>
      </c>
      <c r="R155" s="39">
        <f t="shared" si="27"/>
        <v>0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5.4473498430020539</v>
      </c>
      <c r="N157" s="39">
        <v>0</v>
      </c>
      <c r="O157" s="39">
        <v>0</v>
      </c>
      <c r="P157" s="39" t="s">
        <v>29</v>
      </c>
      <c r="Q157" s="39">
        <f t="shared" si="26"/>
        <v>5.4473498430020539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52">
        <v>0</v>
      </c>
      <c r="K158" s="52">
        <v>0</v>
      </c>
      <c r="L158" s="52">
        <v>0</v>
      </c>
      <c r="M158" s="52">
        <v>17.956237320617575</v>
      </c>
      <c r="N158" s="52">
        <v>0</v>
      </c>
      <c r="O158" s="52">
        <v>0</v>
      </c>
      <c r="P158" s="52" t="s">
        <v>29</v>
      </c>
      <c r="Q158" s="39">
        <f t="shared" si="26"/>
        <v>17.956237320617575</v>
      </c>
      <c r="R158" s="39">
        <f t="shared" si="27"/>
        <v>0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253.61846835124027</v>
      </c>
      <c r="E160" s="39">
        <v>425.77714289766715</v>
      </c>
      <c r="F160" s="39">
        <v>331.83340075994886</v>
      </c>
      <c r="G160" s="39">
        <v>666.93031253967342</v>
      </c>
      <c r="H160" s="39">
        <v>695.80518424851402</v>
      </c>
      <c r="I160" s="39">
        <v>679.60942951448123</v>
      </c>
      <c r="J160" s="39">
        <v>817.52258689048813</v>
      </c>
      <c r="K160" s="39">
        <v>1005.7234925481498</v>
      </c>
      <c r="L160" s="39">
        <v>921.94786375180945</v>
      </c>
      <c r="M160" s="39">
        <v>1060.2729624331082</v>
      </c>
      <c r="N160" s="39">
        <v>943.69588561056548</v>
      </c>
      <c r="O160" s="39">
        <v>947.67966390296795</v>
      </c>
      <c r="P160" s="39" t="s">
        <v>29</v>
      </c>
      <c r="Q160" s="39">
        <f>G160+I160+K160+M160</f>
        <v>3412.5361970354129</v>
      </c>
      <c r="R160" s="39">
        <f>H160+J160+L160+N160+O160</f>
        <v>4326.6511844043453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2540.7058913194769</v>
      </c>
      <c r="E161" s="39">
        <v>2690.3455742097722</v>
      </c>
      <c r="F161" s="39">
        <v>3237.269039120119</v>
      </c>
      <c r="G161" s="39">
        <v>3926.8905666044229</v>
      </c>
      <c r="H161" s="39">
        <v>4275.0540759549976</v>
      </c>
      <c r="I161" s="39">
        <v>4194.7640427996312</v>
      </c>
      <c r="J161" s="39">
        <v>5089.1383330584631</v>
      </c>
      <c r="K161" s="39">
        <v>4405.1109665841032</v>
      </c>
      <c r="L161" s="39">
        <v>5355.2423000085946</v>
      </c>
      <c r="M161" s="39">
        <v>4279.8791295688834</v>
      </c>
      <c r="N161" s="39">
        <v>5646.7400736974705</v>
      </c>
      <c r="O161" s="39">
        <v>5927.8146033256926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766.88767731947701</v>
      </c>
      <c r="E162" s="39">
        <v>800.52736022259455</v>
      </c>
      <c r="F162" s="39">
        <v>2397.4508251329416</v>
      </c>
      <c r="G162" s="39">
        <v>890.32115404155013</v>
      </c>
      <c r="H162" s="39">
        <v>2308.0708254313399</v>
      </c>
      <c r="I162" s="39">
        <v>311.86011861713502</v>
      </c>
      <c r="J162" s="39">
        <v>458.07119601804908</v>
      </c>
      <c r="K162" s="39">
        <v>1587.101443101315</v>
      </c>
      <c r="L162" s="39">
        <v>1351.1814600052262</v>
      </c>
      <c r="M162" s="39">
        <v>1360.50554557648</v>
      </c>
      <c r="N162" s="39">
        <v>1980.5644965429162</v>
      </c>
      <c r="O162" s="39">
        <v>3149.567735508972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2690.3455742097722</v>
      </c>
      <c r="E163" s="39">
        <v>3237.269039120119</v>
      </c>
      <c r="F163" s="39">
        <v>4275.0540759549976</v>
      </c>
      <c r="G163" s="39">
        <v>4194.7640427996312</v>
      </c>
      <c r="H163" s="39">
        <v>5089.1383330584631</v>
      </c>
      <c r="I163" s="39">
        <v>4405.1109665841032</v>
      </c>
      <c r="J163" s="39">
        <v>5355.2423000085946</v>
      </c>
      <c r="K163" s="39">
        <v>4279.8791295688834</v>
      </c>
      <c r="L163" s="39">
        <v>5646.7400736974705</v>
      </c>
      <c r="M163" s="39">
        <v>4085.0078624144653</v>
      </c>
      <c r="N163" s="39">
        <v>5927.8146033256926</v>
      </c>
      <c r="O163" s="39">
        <v>6170.9987837476601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800.52736022259455</v>
      </c>
      <c r="E164" s="39">
        <v>2397.4508251329416</v>
      </c>
      <c r="F164" s="39">
        <v>2308.0708254313399</v>
      </c>
      <c r="G164" s="39">
        <v>311.86011861713502</v>
      </c>
      <c r="H164" s="39">
        <v>458.07119601804908</v>
      </c>
      <c r="I164" s="39">
        <v>1587.101443101315</v>
      </c>
      <c r="J164" s="39">
        <v>1351.1814600052262</v>
      </c>
      <c r="K164" s="39">
        <v>1360.50554557648</v>
      </c>
      <c r="L164" s="39">
        <v>1980.5644965429162</v>
      </c>
      <c r="M164" s="39">
        <v>1360.50554557648</v>
      </c>
      <c r="N164" s="39">
        <v>3149.567735508972</v>
      </c>
      <c r="O164" s="39">
        <v>163.53881533881113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x14ac:dyDescent="0.3">
      <c r="A165" s="41" t="s">
        <v>246</v>
      </c>
      <c r="B165" s="51" t="s">
        <v>247</v>
      </c>
      <c r="C165" s="38" t="s">
        <v>29</v>
      </c>
      <c r="D165" s="39">
        <v>10.607845681347897</v>
      </c>
      <c r="E165" s="39">
        <v>7.603200625305</v>
      </c>
      <c r="F165" s="39">
        <v>12.883133723622983</v>
      </c>
      <c r="G165" s="39">
        <v>6.2896587003609898</v>
      </c>
      <c r="H165" s="39">
        <v>7.3140276161564568</v>
      </c>
      <c r="I165" s="39">
        <v>6.4818273191576399</v>
      </c>
      <c r="J165" s="39">
        <v>6.5505741197655256</v>
      </c>
      <c r="K165" s="39">
        <v>4.2555226772372334</v>
      </c>
      <c r="L165" s="39">
        <v>6.1247932727111198</v>
      </c>
      <c r="M165" s="39">
        <v>3.8527888639546304</v>
      </c>
      <c r="N165" s="39">
        <v>6.2814882354715715</v>
      </c>
      <c r="O165" s="39">
        <v>6.5116927362699037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5459.4965280923479</v>
      </c>
      <c r="E167" s="39">
        <v>5951.6460280273777</v>
      </c>
      <c r="F167" s="39">
        <v>7300.0038411431324</v>
      </c>
      <c r="G167" s="39">
        <v>6226.9039539771156</v>
      </c>
      <c r="H167" s="39">
        <v>7502.4290131998223</v>
      </c>
      <c r="I167" s="39">
        <v>6397.4513192106224</v>
      </c>
      <c r="J167" s="39">
        <v>7890.4335760319609</v>
      </c>
      <c r="K167" s="39">
        <v>6672.6365397845584</v>
      </c>
      <c r="L167" s="39">
        <v>8422.2583156609599</v>
      </c>
      <c r="M167" s="39">
        <v>6868.2069185550699</v>
      </c>
      <c r="N167" s="39">
        <v>8850.1647301062767</v>
      </c>
      <c r="O167" s="39">
        <v>9109.596647801769</v>
      </c>
      <c r="P167" s="39" t="s">
        <v>29</v>
      </c>
      <c r="Q167" s="39">
        <f>G167+I167+K167+M167</f>
        <v>26165.198731527365</v>
      </c>
      <c r="R167" s="39">
        <f>H167+J167+L167+N167+O167</f>
        <v>41774.882282800783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5355.0305793099997</v>
      </c>
      <c r="E173" s="39">
        <v>5633.7030266699994</v>
      </c>
      <c r="F173" s="39">
        <v>6948.4615142106186</v>
      </c>
      <c r="G173" s="39">
        <v>6020.9902447975801</v>
      </c>
      <c r="H173" s="39">
        <v>7156.0567109865233</v>
      </c>
      <c r="I173" s="39">
        <v>6209.1725975736845</v>
      </c>
      <c r="J173" s="39">
        <v>7554.8269134215507</v>
      </c>
      <c r="K173" s="39">
        <v>6459.7922006284789</v>
      </c>
      <c r="L173" s="39">
        <v>7847.7318046116397</v>
      </c>
      <c r="M173" s="39">
        <v>6654.4249771074465</v>
      </c>
      <c r="N173" s="39">
        <v>8245.7415283572755</v>
      </c>
      <c r="O173" s="39">
        <v>8493.317168260266</v>
      </c>
      <c r="P173" s="39" t="s">
        <v>29</v>
      </c>
      <c r="Q173" s="39">
        <f>G173+I173+K173+M173</f>
        <v>25344.38002010719</v>
      </c>
      <c r="R173" s="39">
        <f>H173+J173+L173+N173+O173</f>
        <v>39297.674125637262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5.5113173599999978</v>
      </c>
      <c r="E175" s="39">
        <v>224.09273680396805</v>
      </c>
      <c r="F175" s="39">
        <v>281.29401871800002</v>
      </c>
      <c r="G175" s="39">
        <v>58.023452911999996</v>
      </c>
      <c r="H175" s="39">
        <v>118.91574962990776</v>
      </c>
      <c r="I175" s="39">
        <v>16.150651671999999</v>
      </c>
      <c r="J175" s="39">
        <v>79.891844162953234</v>
      </c>
      <c r="K175" s="39">
        <v>16.168624296000001</v>
      </c>
      <c r="L175" s="39">
        <v>89.700559074842175</v>
      </c>
      <c r="M175" s="39">
        <v>16.168624296000001</v>
      </c>
      <c r="N175" s="39">
        <v>97.377263378809843</v>
      </c>
      <c r="O175" s="39">
        <v>109.23354117131417</v>
      </c>
      <c r="P175" s="39" t="s">
        <v>29</v>
      </c>
      <c r="Q175" s="39">
        <f t="shared" ref="Q175:Q176" si="28">G175+I175+K175+M175</f>
        <v>106.511353176</v>
      </c>
      <c r="R175" s="39">
        <f t="shared" ref="R175:R176" si="29">H175+J175+L175+N175+O175</f>
        <v>495.11895741782723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5.7719139999999995E-2</v>
      </c>
      <c r="E176" s="39">
        <v>0.14174494999999998</v>
      </c>
      <c r="F176" s="39">
        <v>1.1999999999999999E-3</v>
      </c>
      <c r="G176" s="39">
        <v>2.24338E-2</v>
      </c>
      <c r="H176" s="39">
        <v>1E-3</v>
      </c>
      <c r="I176" s="39">
        <v>2.24338E-2</v>
      </c>
      <c r="J176" s="39">
        <v>1E-3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4.4867600000000001E-2</v>
      </c>
      <c r="R176" s="39">
        <f t="shared" si="29"/>
        <v>2E-3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98.896912282348282</v>
      </c>
      <c r="E184" s="39">
        <v>93.708519603409343</v>
      </c>
      <c r="F184" s="39">
        <v>70.247108214513773</v>
      </c>
      <c r="G184" s="39">
        <v>147.86782246753558</v>
      </c>
      <c r="H184" s="39">
        <v>227.45555258339124</v>
      </c>
      <c r="I184" s="39">
        <v>172.10563616493792</v>
      </c>
      <c r="J184" s="39">
        <v>255.71381844745699</v>
      </c>
      <c r="K184" s="39">
        <v>196.67571486007952</v>
      </c>
      <c r="L184" s="39">
        <v>484.8259519744779</v>
      </c>
      <c r="M184" s="39">
        <v>197.61331715162348</v>
      </c>
      <c r="N184" s="39">
        <v>507.04593837019138</v>
      </c>
      <c r="O184" s="39">
        <v>507.04593837018876</v>
      </c>
      <c r="P184" s="39" t="s">
        <v>29</v>
      </c>
      <c r="Q184" s="39">
        <f t="shared" si="30"/>
        <v>714.26249064417652</v>
      </c>
      <c r="R184" s="39">
        <f t="shared" si="31"/>
        <v>1982.0871997457061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5275.9863571572687</v>
      </c>
      <c r="E185" s="39">
        <v>5757.6729614893038</v>
      </c>
      <c r="F185" s="39">
        <v>7539.1219875943752</v>
      </c>
      <c r="G185" s="39">
        <v>5919.0438946770255</v>
      </c>
      <c r="H185" s="39">
        <v>7512.9197573147512</v>
      </c>
      <c r="I185" s="39">
        <v>5940.0534960130553</v>
      </c>
      <c r="J185" s="39">
        <v>7474.2103784249866</v>
      </c>
      <c r="K185" s="39">
        <v>5893.8839722527455</v>
      </c>
      <c r="L185" s="39">
        <v>7979.1170303810568</v>
      </c>
      <c r="M185" s="39">
        <v>6053.5765528388329</v>
      </c>
      <c r="N185" s="39">
        <v>8387.5025916309205</v>
      </c>
      <c r="O185" s="39">
        <v>8611.1867502568275</v>
      </c>
      <c r="P185" s="39" t="s">
        <v>29</v>
      </c>
      <c r="Q185" s="39">
        <f t="shared" si="30"/>
        <v>23806.557915781657</v>
      </c>
      <c r="R185" s="39">
        <f t="shared" si="31"/>
        <v>39964.936508008541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 t="s">
        <v>29</v>
      </c>
      <c r="Q186" s="39">
        <f t="shared" si="30"/>
        <v>0</v>
      </c>
      <c r="R186" s="39">
        <f t="shared" si="31"/>
        <v>0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1270.73198639</v>
      </c>
      <c r="E187" s="39">
        <v>1074.2184651300001</v>
      </c>
      <c r="F187" s="39">
        <v>1382.5439997356</v>
      </c>
      <c r="G187" s="39">
        <v>811.5525175247999</v>
      </c>
      <c r="H187" s="39">
        <v>1220.1783938609999</v>
      </c>
      <c r="I187" s="39">
        <v>806.67197326439987</v>
      </c>
      <c r="J187" s="39">
        <v>1240.7571626659999</v>
      </c>
      <c r="K187" s="39">
        <v>803.39796804900004</v>
      </c>
      <c r="L187" s="39">
        <v>1279.3826129479999</v>
      </c>
      <c r="M187" s="39">
        <v>826.90927649922014</v>
      </c>
      <c r="N187" s="39">
        <v>1347.2094348739997</v>
      </c>
      <c r="O187" s="39">
        <v>1407.2206911235198</v>
      </c>
      <c r="P187" s="39" t="s">
        <v>29</v>
      </c>
      <c r="Q187" s="39">
        <f t="shared" si="30"/>
        <v>3248.5317353374198</v>
      </c>
      <c r="R187" s="39">
        <f t="shared" si="31"/>
        <v>6494.7482954725192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1270.73198639</v>
      </c>
      <c r="E190" s="39">
        <v>1074.2184651300001</v>
      </c>
      <c r="F190" s="39">
        <v>1382.5439997356</v>
      </c>
      <c r="G190" s="39">
        <v>811.5525175247999</v>
      </c>
      <c r="H190" s="39">
        <v>1220.1783938609999</v>
      </c>
      <c r="I190" s="39">
        <v>806.67197326439987</v>
      </c>
      <c r="J190" s="39">
        <v>1240.7571626659999</v>
      </c>
      <c r="K190" s="39">
        <v>803.39796804900004</v>
      </c>
      <c r="L190" s="39">
        <v>1279.3826129479999</v>
      </c>
      <c r="M190" s="39">
        <v>826.90927649922014</v>
      </c>
      <c r="N190" s="39">
        <v>1347.2094348739997</v>
      </c>
      <c r="O190" s="39">
        <v>1407.2206911235198</v>
      </c>
      <c r="P190" s="39" t="s">
        <v>29</v>
      </c>
      <c r="Q190" s="39">
        <f t="shared" si="30"/>
        <v>3248.5317353374198</v>
      </c>
      <c r="R190" s="39">
        <f t="shared" si="31"/>
        <v>6494.7482954725192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1495.20152173</v>
      </c>
      <c r="E191" s="39">
        <v>1442.30910352</v>
      </c>
      <c r="F191" s="39">
        <v>1754.4851751799999</v>
      </c>
      <c r="G191" s="39">
        <v>1629.3816570699998</v>
      </c>
      <c r="H191" s="39">
        <v>1908.75090699</v>
      </c>
      <c r="I191" s="39">
        <v>1714.3432817299999</v>
      </c>
      <c r="J191" s="39">
        <v>2052.5857670700002</v>
      </c>
      <c r="K191" s="39">
        <v>1807.2177084999998</v>
      </c>
      <c r="L191" s="39">
        <v>2158.7777065199998</v>
      </c>
      <c r="M191" s="39">
        <v>1840.8618520051848</v>
      </c>
      <c r="N191" s="39">
        <v>2238.0647994199999</v>
      </c>
      <c r="O191" s="39">
        <v>2327.5873913947198</v>
      </c>
      <c r="P191" s="39" t="s">
        <v>29</v>
      </c>
      <c r="Q191" s="39">
        <f t="shared" si="30"/>
        <v>6991.8044993051853</v>
      </c>
      <c r="R191" s="39">
        <f t="shared" si="31"/>
        <v>10685.766571394719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254.47281432</v>
      </c>
      <c r="E192" s="39">
        <v>217.63402809999999</v>
      </c>
      <c r="F192" s="39">
        <v>251.8271203190094</v>
      </c>
      <c r="G192" s="39">
        <v>231.71572648119397</v>
      </c>
      <c r="H192" s="39">
        <v>250.93053740000005</v>
      </c>
      <c r="I192" s="39">
        <v>238.58661835444195</v>
      </c>
      <c r="J192" s="39">
        <v>264.70286040000002</v>
      </c>
      <c r="K192" s="39">
        <v>246.91326746904801</v>
      </c>
      <c r="L192" s="39">
        <v>275.24488192999996</v>
      </c>
      <c r="M192" s="39">
        <v>248.52827683122479</v>
      </c>
      <c r="N192" s="39">
        <v>284.75210522000003</v>
      </c>
      <c r="O192" s="39">
        <v>295.02267967427798</v>
      </c>
      <c r="P192" s="39" t="s">
        <v>29</v>
      </c>
      <c r="Q192" s="39">
        <f t="shared" si="30"/>
        <v>965.74388913590883</v>
      </c>
      <c r="R192" s="39">
        <f t="shared" si="31"/>
        <v>1370.6530646242779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787.6034825437556</v>
      </c>
      <c r="E194" s="39">
        <v>871.69159709692292</v>
      </c>
      <c r="F194" s="39">
        <v>1015.3704921680252</v>
      </c>
      <c r="G194" s="39">
        <v>824.42146768011582</v>
      </c>
      <c r="H194" s="39">
        <v>1083.6583236799227</v>
      </c>
      <c r="I194" s="39">
        <v>854.23824768011582</v>
      </c>
      <c r="J194" s="39">
        <v>1123.8964370271194</v>
      </c>
      <c r="K194" s="39">
        <v>885.24769768011583</v>
      </c>
      <c r="L194" s="39">
        <v>1169.3689113082044</v>
      </c>
      <c r="M194" s="39">
        <v>919.31457264675851</v>
      </c>
      <c r="N194" s="39">
        <v>1213.0164409605322</v>
      </c>
      <c r="O194" s="39">
        <v>1237.2767697797428</v>
      </c>
      <c r="P194" s="39" t="s">
        <v>29</v>
      </c>
      <c r="Q194" s="39">
        <f t="shared" ref="Q194:Q219" si="32">G194+I194+K194+M194</f>
        <v>3483.2219856871061</v>
      </c>
      <c r="R194" s="39">
        <f t="shared" ref="R194:R219" si="33">H194+J194+L194+N194+O194</f>
        <v>5827.2168827555215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230.13179330072808</v>
      </c>
      <c r="E195" s="39">
        <v>190.12662428154374</v>
      </c>
      <c r="F195" s="39">
        <v>356.68903166935769</v>
      </c>
      <c r="G195" s="39">
        <v>246.02097754604441</v>
      </c>
      <c r="H195" s="39">
        <v>306.78818402275175</v>
      </c>
      <c r="I195" s="39">
        <v>255.14403166625578</v>
      </c>
      <c r="J195" s="39">
        <v>318.40501078646275</v>
      </c>
      <c r="K195" s="39">
        <v>264.64352337970723</v>
      </c>
      <c r="L195" s="39">
        <v>330.48046582782092</v>
      </c>
      <c r="M195" s="39">
        <v>274.90080560688972</v>
      </c>
      <c r="N195" s="39">
        <v>343.03273718257827</v>
      </c>
      <c r="O195" s="39">
        <v>349.89339192622981</v>
      </c>
      <c r="P195" s="39" t="s">
        <v>29</v>
      </c>
      <c r="Q195" s="39">
        <f t="shared" si="32"/>
        <v>1040.7093381988971</v>
      </c>
      <c r="R195" s="39">
        <f t="shared" si="33"/>
        <v>1648.5997897458433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257.52223937504368</v>
      </c>
      <c r="E196" s="39">
        <v>337.75770190638804</v>
      </c>
      <c r="F196" s="39">
        <v>304.9242611029926</v>
      </c>
      <c r="G196" s="39">
        <v>278.1596898282445</v>
      </c>
      <c r="H196" s="39">
        <v>295.73320291893867</v>
      </c>
      <c r="I196" s="39">
        <v>322.13069739046063</v>
      </c>
      <c r="J196" s="39">
        <v>399.94144022419937</v>
      </c>
      <c r="K196" s="39">
        <v>369.5687485265363</v>
      </c>
      <c r="L196" s="39">
        <v>460.42924415294351</v>
      </c>
      <c r="M196" s="39">
        <v>407.12568745760041</v>
      </c>
      <c r="N196" s="39">
        <v>481.4499804771167</v>
      </c>
      <c r="O196" s="39">
        <v>451.5495747388062</v>
      </c>
      <c r="P196" s="39" t="s">
        <v>29</v>
      </c>
      <c r="Q196" s="39">
        <f t="shared" si="32"/>
        <v>1376.9848232028417</v>
      </c>
      <c r="R196" s="39">
        <f t="shared" si="33"/>
        <v>2089.1034425120047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33.481366191178687</v>
      </c>
      <c r="E197" s="39">
        <v>-1.7147049839316135</v>
      </c>
      <c r="F197" s="39">
        <v>-15.290854</v>
      </c>
      <c r="G197" s="39">
        <v>0</v>
      </c>
      <c r="H197" s="39">
        <v>0</v>
      </c>
      <c r="I197" s="39">
        <v>32.227137965624976</v>
      </c>
      <c r="J197" s="39">
        <v>0</v>
      </c>
      <c r="K197" s="39">
        <v>18.845675224416279</v>
      </c>
      <c r="L197" s="39">
        <v>0</v>
      </c>
      <c r="M197" s="39">
        <v>13.51536967796895</v>
      </c>
      <c r="N197" s="39">
        <v>0</v>
      </c>
      <c r="O197" s="39">
        <v>0</v>
      </c>
      <c r="P197" s="39" t="s">
        <v>29</v>
      </c>
      <c r="Q197" s="39">
        <f t="shared" si="32"/>
        <v>64.588182868010207</v>
      </c>
      <c r="R197" s="39">
        <f t="shared" si="33"/>
        <v>0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257.82146285495162</v>
      </c>
      <c r="E198" s="39">
        <v>333.69885547197049</v>
      </c>
      <c r="F198" s="39">
        <v>383.59448733526284</v>
      </c>
      <c r="G198" s="39">
        <v>297.82950640576973</v>
      </c>
      <c r="H198" s="39">
        <v>392.16130521028072</v>
      </c>
      <c r="I198" s="39">
        <v>300.92233483345899</v>
      </c>
      <c r="J198" s="39">
        <v>400.84506207624867</v>
      </c>
      <c r="K198" s="39">
        <v>301.70452153651905</v>
      </c>
      <c r="L198" s="39">
        <v>410.11319687078407</v>
      </c>
      <c r="M198" s="39">
        <v>313.75322080711953</v>
      </c>
      <c r="N198" s="39">
        <v>419.24782454597482</v>
      </c>
      <c r="O198" s="39">
        <v>427.63278103689407</v>
      </c>
      <c r="P198" s="39" t="s">
        <v>29</v>
      </c>
      <c r="Q198" s="39">
        <f t="shared" si="32"/>
        <v>1214.2095835828673</v>
      </c>
      <c r="R198" s="39">
        <f t="shared" si="33"/>
        <v>2050.0001697401822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153.38912122200301</v>
      </c>
      <c r="E199" s="39">
        <v>185.96918809320428</v>
      </c>
      <c r="F199" s="39">
        <v>244.71996026512807</v>
      </c>
      <c r="G199" s="39">
        <v>154.18456767751061</v>
      </c>
      <c r="H199" s="39">
        <v>288.98430759069629</v>
      </c>
      <c r="I199" s="39">
        <v>153.54428996727768</v>
      </c>
      <c r="J199" s="39">
        <v>302.58526884138365</v>
      </c>
      <c r="K199" s="39">
        <v>154.32014400492821</v>
      </c>
      <c r="L199" s="39">
        <v>592.19241128036174</v>
      </c>
      <c r="M199" s="39">
        <v>160.45620787007596</v>
      </c>
      <c r="N199" s="39">
        <v>872.64173680621593</v>
      </c>
      <c r="O199" s="39">
        <v>890.09457154234121</v>
      </c>
      <c r="P199" s="39" t="s">
        <v>29</v>
      </c>
      <c r="Q199" s="39">
        <f t="shared" si="32"/>
        <v>622.50520951979252</v>
      </c>
      <c r="R199" s="39">
        <f t="shared" si="33"/>
        <v>2946.4982960609987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42.545135801156185</v>
      </c>
      <c r="E200" s="39">
        <v>43.32510931734879</v>
      </c>
      <c r="F200" s="39">
        <v>48.918767595738082</v>
      </c>
      <c r="G200" s="39">
        <v>51.059407101668938</v>
      </c>
      <c r="H200" s="39">
        <v>49.615227600571366</v>
      </c>
      <c r="I200" s="39">
        <v>51.053065738223431</v>
      </c>
      <c r="J200" s="39">
        <v>50.607230331492801</v>
      </c>
      <c r="K200" s="39">
        <v>50.989259447719832</v>
      </c>
      <c r="L200" s="39">
        <v>51.619509519642619</v>
      </c>
      <c r="M200" s="39">
        <v>52.908175489506583</v>
      </c>
      <c r="N200" s="39">
        <v>52.652041163087539</v>
      </c>
      <c r="O200" s="39">
        <v>53.705081986349292</v>
      </c>
      <c r="P200" s="39" t="s">
        <v>29</v>
      </c>
      <c r="Q200" s="39">
        <f t="shared" si="32"/>
        <v>206.0099077771188</v>
      </c>
      <c r="R200" s="39">
        <f t="shared" si="33"/>
        <v>258.19909060114367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162.61552729012993</v>
      </c>
      <c r="E201" s="39">
        <v>280.39118908936359</v>
      </c>
      <c r="F201" s="39">
        <v>399.226</v>
      </c>
      <c r="G201" s="39">
        <v>385.00424581099998</v>
      </c>
      <c r="H201" s="39">
        <v>444.34511580653918</v>
      </c>
      <c r="I201" s="39">
        <v>386.260782452</v>
      </c>
      <c r="J201" s="39">
        <v>466.08966084650166</v>
      </c>
      <c r="K201" s="39">
        <v>390.09096135599998</v>
      </c>
      <c r="L201" s="39">
        <v>494.65907917525703</v>
      </c>
      <c r="M201" s="39">
        <v>375.68632166900005</v>
      </c>
      <c r="N201" s="39">
        <v>520.42483282452645</v>
      </c>
      <c r="O201" s="39">
        <v>544.01647480729639</v>
      </c>
      <c r="P201" s="39" t="s">
        <v>29</v>
      </c>
      <c r="Q201" s="39">
        <f t="shared" si="32"/>
        <v>1537.0423112880001</v>
      </c>
      <c r="R201" s="39">
        <f t="shared" si="33"/>
        <v>2469.5351634601207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363.95127232950136</v>
      </c>
      <c r="E202" s="39">
        <v>780.55109948256347</v>
      </c>
      <c r="F202" s="39">
        <v>1396.822692223262</v>
      </c>
      <c r="G202" s="39">
        <v>1009.7141315506781</v>
      </c>
      <c r="H202" s="39">
        <v>1271.7742522340504</v>
      </c>
      <c r="I202" s="39">
        <v>857.15817293642135</v>
      </c>
      <c r="J202" s="39">
        <v>853.79447815557842</v>
      </c>
      <c r="K202" s="39">
        <v>619.79017230317186</v>
      </c>
      <c r="L202" s="39">
        <v>756.84901084804358</v>
      </c>
      <c r="M202" s="39">
        <v>633.13215595625184</v>
      </c>
      <c r="N202" s="39">
        <v>615.01065815688958</v>
      </c>
      <c r="O202" s="39">
        <v>627.18734224664991</v>
      </c>
      <c r="P202" s="39" t="s">
        <v>29</v>
      </c>
      <c r="Q202" s="39">
        <f t="shared" si="32"/>
        <v>3119.7946327465233</v>
      </c>
      <c r="R202" s="39">
        <f t="shared" si="33"/>
        <v>4124.6157416412116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0</v>
      </c>
      <c r="E203" s="39">
        <v>0.64497099528183688</v>
      </c>
      <c r="F203" s="39">
        <v>0.40820772568081909</v>
      </c>
      <c r="G203" s="39">
        <v>0</v>
      </c>
      <c r="H203" s="39">
        <v>5.3913080302456793</v>
      </c>
      <c r="I203" s="39">
        <v>0</v>
      </c>
      <c r="J203" s="39">
        <v>0.14999990399999999</v>
      </c>
      <c r="K203" s="39">
        <v>0</v>
      </c>
      <c r="L203" s="39">
        <v>0.14999990399999999</v>
      </c>
      <c r="M203" s="39">
        <v>0</v>
      </c>
      <c r="N203" s="39">
        <v>0.14999990399999999</v>
      </c>
      <c r="O203" s="39">
        <v>0.14999990399999999</v>
      </c>
      <c r="P203" s="39" t="s">
        <v>29</v>
      </c>
      <c r="Q203" s="39">
        <f t="shared" si="32"/>
        <v>0</v>
      </c>
      <c r="R203" s="39">
        <f t="shared" si="33"/>
        <v>5.9913076462456809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0</v>
      </c>
      <c r="E209" s="39">
        <v>0.64497099528183688</v>
      </c>
      <c r="F209" s="39">
        <v>0.40820772568081909</v>
      </c>
      <c r="G209" s="39">
        <v>0</v>
      </c>
      <c r="H209" s="39">
        <v>5.3913080302456793</v>
      </c>
      <c r="I209" s="39">
        <v>0</v>
      </c>
      <c r="J209" s="39">
        <v>0.14999990399999999</v>
      </c>
      <c r="K209" s="39">
        <v>0</v>
      </c>
      <c r="L209" s="39">
        <v>0.14999990399999999</v>
      </c>
      <c r="M209" s="39">
        <v>0</v>
      </c>
      <c r="N209" s="39">
        <v>0.14999990399999999</v>
      </c>
      <c r="O209" s="39">
        <v>0.14999990399999999</v>
      </c>
      <c r="P209" s="39" t="s">
        <v>29</v>
      </c>
      <c r="Q209" s="39">
        <f t="shared" si="32"/>
        <v>0</v>
      </c>
      <c r="R209" s="39">
        <f t="shared" si="33"/>
        <v>5.9913076462456809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352.56394295999996</v>
      </c>
      <c r="E210" s="39">
        <v>542.72834243601255</v>
      </c>
      <c r="F210" s="39">
        <v>953.25889643999983</v>
      </c>
      <c r="G210" s="39">
        <v>584.25747549799996</v>
      </c>
      <c r="H210" s="39">
        <v>798.38578843158905</v>
      </c>
      <c r="I210" s="39">
        <v>660.49998103199982</v>
      </c>
      <c r="J210" s="39">
        <v>684.69411123999998</v>
      </c>
      <c r="K210" s="39">
        <v>646.30064898550393</v>
      </c>
      <c r="L210" s="39">
        <v>740.15143683999997</v>
      </c>
      <c r="M210" s="39">
        <v>625.32111798715118</v>
      </c>
      <c r="N210" s="39">
        <v>746.79698381999992</v>
      </c>
      <c r="O210" s="39">
        <v>746.79698381999981</v>
      </c>
      <c r="P210" s="39" t="s">
        <v>29</v>
      </c>
      <c r="Q210" s="39">
        <f t="shared" si="32"/>
        <v>2516.3792235026549</v>
      </c>
      <c r="R210" s="39">
        <f t="shared" si="33"/>
        <v>3716.8253041515882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352.56394295999996</v>
      </c>
      <c r="E211" s="39">
        <v>542.72834243601255</v>
      </c>
      <c r="F211" s="39">
        <v>953.25889643999983</v>
      </c>
      <c r="G211" s="39">
        <v>584.25747549799996</v>
      </c>
      <c r="H211" s="39">
        <v>798.38578843158905</v>
      </c>
      <c r="I211" s="39">
        <v>660.49998103199982</v>
      </c>
      <c r="J211" s="39">
        <v>684.69411123999998</v>
      </c>
      <c r="K211" s="39">
        <v>646.30064898550393</v>
      </c>
      <c r="L211" s="39">
        <v>740.15143683999997</v>
      </c>
      <c r="M211" s="39">
        <v>625.32111798715118</v>
      </c>
      <c r="N211" s="39">
        <v>746.79698381999992</v>
      </c>
      <c r="O211" s="39">
        <v>746.79698381999981</v>
      </c>
      <c r="P211" s="39" t="s">
        <v>29</v>
      </c>
      <c r="Q211" s="39">
        <f t="shared" si="32"/>
        <v>2516.3792235026549</v>
      </c>
      <c r="R211" s="39">
        <f t="shared" si="33"/>
        <v>3716.8253041515882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61.984976700000011</v>
      </c>
      <c r="E212" s="39">
        <v>429.49668028000002</v>
      </c>
      <c r="F212" s="39">
        <v>668.37700690000008</v>
      </c>
      <c r="G212" s="39">
        <v>202.44331667</v>
      </c>
      <c r="H212" s="39">
        <v>640.43386684999996</v>
      </c>
      <c r="I212" s="39">
        <v>296.23824623199982</v>
      </c>
      <c r="J212" s="39">
        <v>680.83316944000012</v>
      </c>
      <c r="K212" s="39">
        <v>462.15868180000007</v>
      </c>
      <c r="L212" s="39">
        <v>733.75628490000008</v>
      </c>
      <c r="M212" s="39">
        <v>294.03352338000002</v>
      </c>
      <c r="N212" s="39">
        <v>742.94454202999975</v>
      </c>
      <c r="O212" s="39">
        <v>742.94624204000002</v>
      </c>
      <c r="P212" s="39" t="s">
        <v>29</v>
      </c>
      <c r="Q212" s="39">
        <f t="shared" si="32"/>
        <v>1254.873768082</v>
      </c>
      <c r="R212" s="39">
        <f t="shared" si="33"/>
        <v>3540.9141052600003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270.59494849999999</v>
      </c>
      <c r="E213" s="39">
        <v>52.81608803000001</v>
      </c>
      <c r="F213" s="39">
        <v>196.84674553000002</v>
      </c>
      <c r="G213" s="39">
        <v>378.37178129799992</v>
      </c>
      <c r="H213" s="39">
        <v>154.10017980000001</v>
      </c>
      <c r="I213" s="39">
        <v>360.81935726999995</v>
      </c>
      <c r="J213" s="39">
        <v>9.2312000000000002E-3</v>
      </c>
      <c r="K213" s="39">
        <v>173.26568807549995</v>
      </c>
      <c r="L213" s="39">
        <v>9.2312000000000002E-3</v>
      </c>
      <c r="M213" s="39">
        <v>327.84521707715112</v>
      </c>
      <c r="N213" s="39">
        <v>0</v>
      </c>
      <c r="O213" s="39">
        <v>0</v>
      </c>
      <c r="P213" s="39" t="s">
        <v>29</v>
      </c>
      <c r="Q213" s="39">
        <f t="shared" si="32"/>
        <v>1240.302043720651</v>
      </c>
      <c r="R213" s="39">
        <f t="shared" si="33"/>
        <v>154.11864219999998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3.114274</v>
      </c>
      <c r="E215" s="39">
        <v>49.73832440000001</v>
      </c>
      <c r="F215" s="39">
        <v>76.226744830000015</v>
      </c>
      <c r="G215" s="39">
        <v>0</v>
      </c>
      <c r="H215" s="39">
        <v>1E-3</v>
      </c>
      <c r="I215" s="39">
        <v>0</v>
      </c>
      <c r="J215" s="39">
        <v>1.1999999999999999E-3</v>
      </c>
      <c r="K215" s="39">
        <v>7.4339015799999997</v>
      </c>
      <c r="L215" s="39">
        <v>2.5351789600000001</v>
      </c>
      <c r="M215" s="39">
        <v>0</v>
      </c>
      <c r="N215" s="39">
        <v>1.7000100000000001E-3</v>
      </c>
      <c r="O215" s="39">
        <v>0</v>
      </c>
      <c r="P215" s="39" t="s">
        <v>29</v>
      </c>
      <c r="Q215" s="39">
        <f t="shared" si="32"/>
        <v>7.4339015799999997</v>
      </c>
      <c r="R215" s="39">
        <f t="shared" si="33"/>
        <v>2.5390789700000003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16.86974375999997</v>
      </c>
      <c r="E217" s="39">
        <v>10.677249726012512</v>
      </c>
      <c r="F217" s="39">
        <v>11.808399179999711</v>
      </c>
      <c r="G217" s="39">
        <v>3.4423775300000443</v>
      </c>
      <c r="H217" s="39">
        <v>3.8507417815890839</v>
      </c>
      <c r="I217" s="39">
        <v>3.4423775300000443</v>
      </c>
      <c r="J217" s="39">
        <v>3.8505105999997506</v>
      </c>
      <c r="K217" s="39">
        <v>3.442377530003907</v>
      </c>
      <c r="L217" s="39">
        <v>3.8507417799997774</v>
      </c>
      <c r="M217" s="39">
        <v>3.4423775300000443</v>
      </c>
      <c r="N217" s="39">
        <v>3.8507417800001709</v>
      </c>
      <c r="O217" s="39">
        <v>3.8507417799997938</v>
      </c>
      <c r="P217" s="39" t="s">
        <v>29</v>
      </c>
      <c r="Q217" s="39">
        <f t="shared" si="32"/>
        <v>13.769510120004039</v>
      </c>
      <c r="R217" s="39">
        <f t="shared" si="33"/>
        <v>19.253477721588574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5.7215811699999994</v>
      </c>
      <c r="E221" s="39">
        <v>11.163924903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510.18185350188986</v>
      </c>
      <c r="E222" s="39">
        <v>929.4445452966936</v>
      </c>
      <c r="F222" s="39">
        <v>1218.6817521825769</v>
      </c>
      <c r="G222" s="39">
        <v>562.17408139178792</v>
      </c>
      <c r="H222" s="39">
        <v>2819.1694951878949</v>
      </c>
      <c r="I222" s="39">
        <v>514.75894927101785</v>
      </c>
      <c r="J222" s="39">
        <v>571.33238292811689</v>
      </c>
      <c r="K222" s="39">
        <v>279.82747770957502</v>
      </c>
      <c r="L222" s="39">
        <v>1739.9849732531518</v>
      </c>
      <c r="M222" s="39">
        <v>193.31265219108852</v>
      </c>
      <c r="N222" s="39">
        <v>2809.0992261132737</v>
      </c>
      <c r="O222" s="39">
        <v>3234.7444965511099</v>
      </c>
      <c r="P222" s="39" t="s">
        <v>29</v>
      </c>
      <c r="Q222" s="39">
        <f t="shared" si="34"/>
        <v>1550.0731605634694</v>
      </c>
      <c r="R222" s="39">
        <f t="shared" si="35"/>
        <v>11174.330574033547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4.1818535072779106</v>
      </c>
      <c r="E223" s="39">
        <v>19.444546502790605</v>
      </c>
      <c r="F223" s="39">
        <v>9.116715644891201</v>
      </c>
      <c r="G223" s="39">
        <v>4.3006051965797063</v>
      </c>
      <c r="H223" s="39">
        <v>5.0856086711385036</v>
      </c>
      <c r="I223" s="39">
        <v>4.4120254865459847</v>
      </c>
      <c r="J223" s="39">
        <v>5.228415977984044</v>
      </c>
      <c r="K223" s="39">
        <v>4.5279643045920039</v>
      </c>
      <c r="L223" s="39">
        <v>5.3769355771034064</v>
      </c>
      <c r="M223" s="39">
        <v>4.5279643045920039</v>
      </c>
      <c r="N223" s="39">
        <v>5.5313959601875418</v>
      </c>
      <c r="O223" s="39">
        <v>5.5313959601875418</v>
      </c>
      <c r="P223" s="39" t="s">
        <v>29</v>
      </c>
      <c r="Q223" s="39">
        <f t="shared" si="34"/>
        <v>17.7685592923097</v>
      </c>
      <c r="R223" s="39">
        <f t="shared" si="35"/>
        <v>26.753752146601038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505.99999999461193</v>
      </c>
      <c r="E224" s="39">
        <v>910.00000004200342</v>
      </c>
      <c r="F224" s="39">
        <v>1209.565036537686</v>
      </c>
      <c r="G224" s="39">
        <v>557.87347619520824</v>
      </c>
      <c r="H224" s="39">
        <v>2814.0838865167566</v>
      </c>
      <c r="I224" s="39">
        <v>510.34692378447181</v>
      </c>
      <c r="J224" s="39">
        <v>566.10396695013276</v>
      </c>
      <c r="K224" s="39">
        <v>275.29951340498303</v>
      </c>
      <c r="L224" s="39">
        <v>1734.6080376760485</v>
      </c>
      <c r="M224" s="39">
        <v>188.78468788649647</v>
      </c>
      <c r="N224" s="39">
        <v>2803.5678301530861</v>
      </c>
      <c r="O224" s="39">
        <v>3229.2131005909223</v>
      </c>
      <c r="P224" s="39" t="s">
        <v>29</v>
      </c>
      <c r="Q224" s="39">
        <f t="shared" si="34"/>
        <v>1532.3046012711595</v>
      </c>
      <c r="R224" s="39">
        <f t="shared" si="35"/>
        <v>11147.576821886945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188.20627795200329</v>
      </c>
      <c r="F225" s="39">
        <v>356.01674953801916</v>
      </c>
      <c r="G225" s="39">
        <v>0</v>
      </c>
      <c r="H225" s="39">
        <v>252.37478847891512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 t="s">
        <v>29</v>
      </c>
      <c r="Q225" s="39">
        <f t="shared" si="34"/>
        <v>0</v>
      </c>
      <c r="R225" s="39">
        <f t="shared" si="35"/>
        <v>252.37478847891512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277.93318471422901</v>
      </c>
      <c r="E226" s="39">
        <v>358.79372209000007</v>
      </c>
      <c r="F226" s="39">
        <v>681.76828699966677</v>
      </c>
      <c r="G226" s="39">
        <v>390.32152222969034</v>
      </c>
      <c r="H226" s="39">
        <v>561.70946862455105</v>
      </c>
      <c r="I226" s="39">
        <v>372.16032531009415</v>
      </c>
      <c r="J226" s="39">
        <v>391.01973454091302</v>
      </c>
      <c r="K226" s="39">
        <v>62.575280090412427</v>
      </c>
      <c r="L226" s="39">
        <v>536.98134698855347</v>
      </c>
      <c r="M226" s="39">
        <v>0</v>
      </c>
      <c r="N226" s="39">
        <v>459.43316846069433</v>
      </c>
      <c r="O226" s="39">
        <v>477.28127019983515</v>
      </c>
      <c r="P226" s="39" t="s">
        <v>29</v>
      </c>
      <c r="Q226" s="39">
        <f t="shared" si="34"/>
        <v>825.05712763019687</v>
      </c>
      <c r="R226" s="39">
        <f t="shared" si="35"/>
        <v>2426.4249888145469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228.06681528038294</v>
      </c>
      <c r="E227" s="39">
        <v>363</v>
      </c>
      <c r="F227" s="39">
        <v>171.78</v>
      </c>
      <c r="G227" s="39">
        <v>167.55195396551792</v>
      </c>
      <c r="H227" s="39">
        <v>1999.9996294132904</v>
      </c>
      <c r="I227" s="39">
        <v>138.18659847437766</v>
      </c>
      <c r="J227" s="39">
        <v>175.08423240921974</v>
      </c>
      <c r="K227" s="39">
        <v>212.72423331457063</v>
      </c>
      <c r="L227" s="39">
        <v>1197.6266906874951</v>
      </c>
      <c r="M227" s="39">
        <v>188.78468788649647</v>
      </c>
      <c r="N227" s="39">
        <v>2344.134661692392</v>
      </c>
      <c r="O227" s="39">
        <v>2751.9318303910873</v>
      </c>
      <c r="P227" s="39" t="s">
        <v>29</v>
      </c>
      <c r="Q227" s="39">
        <f t="shared" si="34"/>
        <v>707.24747364096265</v>
      </c>
      <c r="R227" s="39">
        <f t="shared" si="35"/>
        <v>8468.7770445934839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0</v>
      </c>
      <c r="E234" s="39">
        <v>-1.2481003750508535E-6</v>
      </c>
      <c r="F234" s="39">
        <v>-2.2737367544323206E-13</v>
      </c>
      <c r="G234" s="39">
        <v>0</v>
      </c>
      <c r="H234" s="39">
        <v>0</v>
      </c>
      <c r="I234" s="39">
        <v>5.6843418860808015E-14</v>
      </c>
      <c r="J234" s="39">
        <v>1.1368683772161603E-13</v>
      </c>
      <c r="K234" s="39">
        <v>0</v>
      </c>
      <c r="L234" s="39">
        <v>-2.2737367544323206E-13</v>
      </c>
      <c r="M234" s="39">
        <v>2.8421709430404007E-14</v>
      </c>
      <c r="N234" s="39">
        <v>0</v>
      </c>
      <c r="O234" s="39">
        <v>0</v>
      </c>
      <c r="P234" s="39" t="s">
        <v>29</v>
      </c>
      <c r="Q234" s="39">
        <f t="shared" si="34"/>
        <v>8.5265128291212022E-14</v>
      </c>
      <c r="R234" s="39">
        <f t="shared" si="35"/>
        <v>-1.1368683772161603E-13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357.00192013636877</v>
      </c>
      <c r="E235" s="39">
        <v>363.00071682791491</v>
      </c>
      <c r="F235" s="39">
        <v>171.78</v>
      </c>
      <c r="G235" s="39">
        <v>290</v>
      </c>
      <c r="H235" s="39">
        <v>1999.9996294132904</v>
      </c>
      <c r="I235" s="39">
        <v>300</v>
      </c>
      <c r="J235" s="39">
        <v>300</v>
      </c>
      <c r="K235" s="39">
        <v>400.5313504202029</v>
      </c>
      <c r="L235" s="39">
        <v>1443.1102639871733</v>
      </c>
      <c r="M235" s="39">
        <v>383.6559550409151</v>
      </c>
      <c r="N235" s="39">
        <v>2522.4933005248627</v>
      </c>
      <c r="O235" s="39">
        <v>2986.0289194909228</v>
      </c>
      <c r="P235" s="39" t="s">
        <v>29</v>
      </c>
      <c r="Q235" s="39">
        <f t="shared" si="34"/>
        <v>1374.1873054611181</v>
      </c>
      <c r="R235" s="39">
        <f t="shared" si="35"/>
        <v>9251.6321134162499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356.99999999461193</v>
      </c>
      <c r="E236" s="39">
        <v>363</v>
      </c>
      <c r="F236" s="39">
        <v>171.78</v>
      </c>
      <c r="G236" s="39">
        <v>290</v>
      </c>
      <c r="H236" s="39">
        <v>1999.9996294132904</v>
      </c>
      <c r="I236" s="39">
        <v>300</v>
      </c>
      <c r="J236" s="39">
        <v>300</v>
      </c>
      <c r="K236" s="39">
        <v>400.5313504202029</v>
      </c>
      <c r="L236" s="39">
        <v>1443.1102639871733</v>
      </c>
      <c r="M236" s="39">
        <v>383.6559550409151</v>
      </c>
      <c r="N236" s="39">
        <v>2522.4933005248627</v>
      </c>
      <c r="O236" s="39">
        <v>2986.0289194909228</v>
      </c>
      <c r="P236" s="39" t="s">
        <v>29</v>
      </c>
      <c r="Q236" s="39">
        <f t="shared" si="34"/>
        <v>1374.1873054611181</v>
      </c>
      <c r="R236" s="39">
        <f t="shared" si="35"/>
        <v>9251.6321134162499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128.93318471422901</v>
      </c>
      <c r="E237" s="39">
        <v>0</v>
      </c>
      <c r="F237" s="39">
        <v>0</v>
      </c>
      <c r="G237" s="39">
        <v>122.44804603448208</v>
      </c>
      <c r="H237" s="39">
        <v>0</v>
      </c>
      <c r="I237" s="39">
        <v>161.81340152562234</v>
      </c>
      <c r="J237" s="39">
        <v>124.91576759078028</v>
      </c>
      <c r="K237" s="39">
        <v>187.80711710563227</v>
      </c>
      <c r="L237" s="39">
        <v>245.48357329967828</v>
      </c>
      <c r="M237" s="39">
        <v>194.87126715441863</v>
      </c>
      <c r="N237" s="39">
        <v>178.35863883247086</v>
      </c>
      <c r="O237" s="39">
        <v>234.09708909983561</v>
      </c>
      <c r="P237" s="39" t="s">
        <v>29</v>
      </c>
      <c r="Q237" s="39">
        <f t="shared" si="34"/>
        <v>666.9398318201554</v>
      </c>
      <c r="R237" s="39">
        <f t="shared" si="35"/>
        <v>782.85506882276513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228.06681528038294</v>
      </c>
      <c r="E239" s="39">
        <v>363</v>
      </c>
      <c r="F239" s="39">
        <v>171.78</v>
      </c>
      <c r="G239" s="39">
        <v>167.55195396551792</v>
      </c>
      <c r="H239" s="39">
        <v>1999.9996294132904</v>
      </c>
      <c r="I239" s="39">
        <v>138.18659847437766</v>
      </c>
      <c r="J239" s="39">
        <v>175.08423240921974</v>
      </c>
      <c r="K239" s="39">
        <v>212.72423331457063</v>
      </c>
      <c r="L239" s="39">
        <v>1197.6266906874951</v>
      </c>
      <c r="M239" s="39">
        <v>188.78468788649647</v>
      </c>
      <c r="N239" s="39">
        <v>2344.134661692392</v>
      </c>
      <c r="O239" s="39">
        <v>2751.9318303910873</v>
      </c>
      <c r="P239" s="39" t="s">
        <v>29</v>
      </c>
      <c r="Q239" s="39">
        <f t="shared" si="34"/>
        <v>707.24747364096265</v>
      </c>
      <c r="R239" s="39">
        <f t="shared" si="35"/>
        <v>8468.7770445934839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1.9201417568285297E-3</v>
      </c>
      <c r="E240" s="39">
        <v>7.1682791496361243E-4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 t="s">
        <v>29</v>
      </c>
      <c r="Q240" s="39">
        <f t="shared" si="34"/>
        <v>0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1.2546387540002257E-14</v>
      </c>
      <c r="E241" s="39">
        <v>-4.9492528131356295E-14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183.51017093507926</v>
      </c>
      <c r="E242" s="39">
        <v>193.97306653807391</v>
      </c>
      <c r="F242" s="39">
        <v>-239.11814645124286</v>
      </c>
      <c r="G242" s="39">
        <v>307.86005930009014</v>
      </c>
      <c r="H242" s="39">
        <v>-10.49074411492893</v>
      </c>
      <c r="I242" s="39">
        <v>457.39782319756705</v>
      </c>
      <c r="J242" s="39">
        <v>416.22319760697428</v>
      </c>
      <c r="K242" s="39">
        <v>778.75256753181293</v>
      </c>
      <c r="L242" s="39">
        <v>443.14128527990306</v>
      </c>
      <c r="M242" s="39">
        <v>814.63036571623707</v>
      </c>
      <c r="N242" s="39">
        <v>462.66213847535619</v>
      </c>
      <c r="O242" s="39">
        <v>498.40989754494149</v>
      </c>
      <c r="P242" s="39" t="s">
        <v>29</v>
      </c>
      <c r="Q242" s="39">
        <f t="shared" si="34"/>
        <v>2358.6408157457072</v>
      </c>
      <c r="R242" s="39">
        <f t="shared" si="35"/>
        <v>1809.9457747922461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-352.56394295999996</v>
      </c>
      <c r="E243" s="39">
        <v>-542.08337144073073</v>
      </c>
      <c r="F243" s="39">
        <v>-952.85068871431906</v>
      </c>
      <c r="G243" s="39">
        <v>-584.25747549799996</v>
      </c>
      <c r="H243" s="39">
        <v>-792.99448040134337</v>
      </c>
      <c r="I243" s="39">
        <v>-660.49998103199982</v>
      </c>
      <c r="J243" s="39">
        <v>-684.5441113359999</v>
      </c>
      <c r="K243" s="39">
        <v>-646.30064898550393</v>
      </c>
      <c r="L243" s="39">
        <v>-740.00143693599989</v>
      </c>
      <c r="M243" s="39">
        <v>-625.32111798715118</v>
      </c>
      <c r="N243" s="39">
        <v>-746.64698391599995</v>
      </c>
      <c r="O243" s="39">
        <v>-746.64698391599984</v>
      </c>
      <c r="P243" s="39" t="s">
        <v>29</v>
      </c>
      <c r="Q243" s="39">
        <f t="shared" si="34"/>
        <v>-2516.3792235026549</v>
      </c>
      <c r="R243" s="39">
        <f t="shared" si="35"/>
        <v>-3710.8339965053428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-352.56394295999996</v>
      </c>
      <c r="E244" s="39">
        <v>-542.72834243601255</v>
      </c>
      <c r="F244" s="39">
        <v>-953.25889643999983</v>
      </c>
      <c r="G244" s="39">
        <v>-584.25747549799996</v>
      </c>
      <c r="H244" s="39">
        <v>-798.38578843158905</v>
      </c>
      <c r="I244" s="39">
        <v>-660.49998103199982</v>
      </c>
      <c r="J244" s="39">
        <v>-684.69411123999987</v>
      </c>
      <c r="K244" s="39">
        <v>-646.30064898550393</v>
      </c>
      <c r="L244" s="39">
        <v>-740.15143683999986</v>
      </c>
      <c r="M244" s="39">
        <v>-625.32111798715118</v>
      </c>
      <c r="N244" s="39">
        <v>-746.79698381999992</v>
      </c>
      <c r="O244" s="39">
        <v>-746.79698381999981</v>
      </c>
      <c r="P244" s="39" t="s">
        <v>29</v>
      </c>
      <c r="Q244" s="39">
        <f t="shared" si="34"/>
        <v>-2516.3792235026549</v>
      </c>
      <c r="R244" s="39">
        <f t="shared" si="35"/>
        <v>-3716.8253041515882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0</v>
      </c>
      <c r="E245" s="39">
        <v>0.64497099528183688</v>
      </c>
      <c r="F245" s="39">
        <v>0.40820772568081909</v>
      </c>
      <c r="G245" s="39">
        <v>0</v>
      </c>
      <c r="H245" s="39">
        <v>5.3913080302456793</v>
      </c>
      <c r="I245" s="39">
        <v>0</v>
      </c>
      <c r="J245" s="39">
        <v>0.14999990399999999</v>
      </c>
      <c r="K245" s="39">
        <v>0</v>
      </c>
      <c r="L245" s="39">
        <v>0.14999990399999999</v>
      </c>
      <c r="M245" s="39">
        <v>0</v>
      </c>
      <c r="N245" s="39">
        <v>0.14999990399999999</v>
      </c>
      <c r="O245" s="39">
        <v>0.14999990399999999</v>
      </c>
      <c r="P245" s="39" t="s">
        <v>29</v>
      </c>
      <c r="Q245" s="39">
        <f t="shared" si="34"/>
        <v>0</v>
      </c>
      <c r="R245" s="39">
        <f t="shared" si="35"/>
        <v>5.9913076462456809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153.17993336552109</v>
      </c>
      <c r="E246" s="39">
        <v>566.44382846877852</v>
      </c>
      <c r="F246" s="39">
        <v>1046.901752182577</v>
      </c>
      <c r="G246" s="39">
        <v>272.17408139178792</v>
      </c>
      <c r="H246" s="39">
        <v>819.16986577460443</v>
      </c>
      <c r="I246" s="39">
        <v>214.75894927101785</v>
      </c>
      <c r="J246" s="39">
        <v>271.33238292811689</v>
      </c>
      <c r="K246" s="39">
        <v>-120.70387271062788</v>
      </c>
      <c r="L246" s="39">
        <v>296.87470926597848</v>
      </c>
      <c r="M246" s="39">
        <v>-190.34330284982661</v>
      </c>
      <c r="N246" s="39">
        <v>286.60592558841063</v>
      </c>
      <c r="O246" s="39">
        <v>248.71557706018712</v>
      </c>
      <c r="P246" s="39" t="s">
        <v>29</v>
      </c>
      <c r="Q246" s="39">
        <f t="shared" si="34"/>
        <v>175.88585510235129</v>
      </c>
      <c r="R246" s="39">
        <f t="shared" si="35"/>
        <v>1922.6984606172975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149</v>
      </c>
      <c r="E247" s="39">
        <v>547.00000004200331</v>
      </c>
      <c r="F247" s="39">
        <v>1037.785036537686</v>
      </c>
      <c r="G247" s="39">
        <v>267.87347619520824</v>
      </c>
      <c r="H247" s="39">
        <v>814.08425710346614</v>
      </c>
      <c r="I247" s="39">
        <v>210.34692378447181</v>
      </c>
      <c r="J247" s="39">
        <v>266.10396695013276</v>
      </c>
      <c r="K247" s="39">
        <v>-125.23183701521987</v>
      </c>
      <c r="L247" s="39">
        <v>291.49777368887521</v>
      </c>
      <c r="M247" s="39">
        <v>-194.87126715441863</v>
      </c>
      <c r="N247" s="39">
        <v>281.07452962822299</v>
      </c>
      <c r="O247" s="39">
        <v>243.18418109999948</v>
      </c>
      <c r="P247" s="39" t="s">
        <v>29</v>
      </c>
      <c r="Q247" s="39">
        <f t="shared" si="34"/>
        <v>158.11729581004155</v>
      </c>
      <c r="R247" s="39">
        <f t="shared" si="35"/>
        <v>1895.9447084706965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4.1799333655210944</v>
      </c>
      <c r="E248" s="39">
        <v>19.443828426775269</v>
      </c>
      <c r="F248" s="39">
        <v>9.1167156448909736</v>
      </c>
      <c r="G248" s="39">
        <v>4.3006051965796814</v>
      </c>
      <c r="H248" s="39">
        <v>5.0856086711382886</v>
      </c>
      <c r="I248" s="39">
        <v>4.4120254865460424</v>
      </c>
      <c r="J248" s="39">
        <v>5.2284159779841275</v>
      </c>
      <c r="K248" s="39">
        <v>4.5279643045919897</v>
      </c>
      <c r="L248" s="39">
        <v>5.3769355771032679</v>
      </c>
      <c r="M248" s="39">
        <v>4.5279643045920182</v>
      </c>
      <c r="N248" s="39">
        <v>5.5313959601876377</v>
      </c>
      <c r="O248" s="39">
        <v>5.5313959601876377</v>
      </c>
      <c r="P248" s="39" t="s">
        <v>29</v>
      </c>
      <c r="Q248" s="39">
        <f t="shared" si="34"/>
        <v>17.768559292309732</v>
      </c>
      <c r="R248" s="39">
        <f t="shared" si="35"/>
        <v>26.753752146600959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-4.5474735088646413E-15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 t="s">
        <v>29</v>
      </c>
      <c r="Q249" s="39">
        <f t="shared" si="34"/>
        <v>0</v>
      </c>
      <c r="R249" s="39">
        <f t="shared" si="35"/>
        <v>0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-15.873838659399615</v>
      </c>
      <c r="E250" s="39">
        <v>218.3335235661217</v>
      </c>
      <c r="F250" s="39">
        <v>-145.06708298298486</v>
      </c>
      <c r="G250" s="39">
        <v>-4.2233348061218976</v>
      </c>
      <c r="H250" s="39">
        <v>15.684641258332135</v>
      </c>
      <c r="I250" s="39">
        <v>11.656791436585081</v>
      </c>
      <c r="J250" s="39">
        <v>3.0114691990912661</v>
      </c>
      <c r="K250" s="39">
        <v>11.748045835681125</v>
      </c>
      <c r="L250" s="39">
        <v>1.4557609881649114E-2</v>
      </c>
      <c r="M250" s="39">
        <v>-1.0340551207407316</v>
      </c>
      <c r="N250" s="39">
        <v>2.621080147766861</v>
      </c>
      <c r="O250" s="39">
        <v>0.47849068912876191</v>
      </c>
      <c r="P250" s="39" t="s">
        <v>29</v>
      </c>
      <c r="Q250" s="39">
        <f t="shared" si="34"/>
        <v>18.147447345403577</v>
      </c>
      <c r="R250" s="39">
        <f t="shared" si="35"/>
        <v>21.810238904200673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29.096881153242165</v>
      </c>
      <c r="E251" s="39">
        <v>13.223042493841641</v>
      </c>
      <c r="F251" s="39">
        <v>231.5565660599606</v>
      </c>
      <c r="G251" s="39">
        <v>46.797794231875095</v>
      </c>
      <c r="H251" s="39">
        <v>86.489483076975745</v>
      </c>
      <c r="I251" s="39">
        <v>42.574459425752288</v>
      </c>
      <c r="J251" s="39">
        <v>102.17412433530879</v>
      </c>
      <c r="K251" s="39">
        <v>54.231250862337369</v>
      </c>
      <c r="L251" s="39">
        <v>105.18559353440006</v>
      </c>
      <c r="M251" s="39">
        <v>65.979296698017578</v>
      </c>
      <c r="N251" s="39">
        <v>105.2001511442817</v>
      </c>
      <c r="O251" s="39">
        <v>107.82123129204857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13.22304249384255</v>
      </c>
      <c r="E252" s="39">
        <v>231.55656605996333</v>
      </c>
      <c r="F252" s="39">
        <v>86.489483076975745</v>
      </c>
      <c r="G252" s="39">
        <v>42.574459425753197</v>
      </c>
      <c r="H252" s="39">
        <v>102.17412433530788</v>
      </c>
      <c r="I252" s="39">
        <v>54.231250862337369</v>
      </c>
      <c r="J252" s="39">
        <v>105.18559353440006</v>
      </c>
      <c r="K252" s="39">
        <v>65.979296698018487</v>
      </c>
      <c r="L252" s="39">
        <v>105.2001511442817</v>
      </c>
      <c r="M252" s="39">
        <v>64.945241577276846</v>
      </c>
      <c r="N252" s="39">
        <v>107.82123129204857</v>
      </c>
      <c r="O252" s="39">
        <v>108.29972198117733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405.8652858756746</v>
      </c>
      <c r="E254" s="39">
        <v>505.88486876715808</v>
      </c>
      <c r="F254" s="39">
        <v>419.21263761601483</v>
      </c>
      <c r="G254" s="39">
        <v>515.87267093974685</v>
      </c>
      <c r="H254" s="39">
        <v>432.69077415436158</v>
      </c>
      <c r="I254" s="39">
        <v>509.63579158327786</v>
      </c>
      <c r="J254" s="39">
        <v>427.33982352530938</v>
      </c>
      <c r="K254" s="39">
        <v>510.45036484552412</v>
      </c>
      <c r="L254" s="39">
        <v>428.39746341392788</v>
      </c>
      <c r="M254" s="39">
        <v>510.45036484552418</v>
      </c>
      <c r="N254" s="39">
        <v>428.59493336735665</v>
      </c>
      <c r="O254" s="39">
        <v>428.59493211925633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347.62104223999972</v>
      </c>
      <c r="E265" s="39">
        <v>440.4662045999998</v>
      </c>
      <c r="F265" s="39">
        <v>390.50970607515114</v>
      </c>
      <c r="G265" s="39">
        <v>429.4338751523735</v>
      </c>
      <c r="H265" s="39">
        <v>388.46063757311612</v>
      </c>
      <c r="I265" s="39">
        <v>423.19699579590446</v>
      </c>
      <c r="J265" s="39">
        <v>383.10968694406387</v>
      </c>
      <c r="K265" s="39">
        <v>424.01156905815083</v>
      </c>
      <c r="L265" s="39">
        <v>384.16732683268236</v>
      </c>
      <c r="M265" s="39">
        <v>424.01156905815083</v>
      </c>
      <c r="N265" s="39">
        <v>384.36479678611113</v>
      </c>
      <c r="O265" s="39">
        <v>384.36479678611181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39.122752720000051</v>
      </c>
      <c r="E266" s="39">
        <v>54.262742580000022</v>
      </c>
      <c r="F266" s="39">
        <v>57.933285148000152</v>
      </c>
      <c r="G266" s="39">
        <v>46.040319288625753</v>
      </c>
      <c r="H266" s="39">
        <v>62.850254294838422</v>
      </c>
      <c r="I266" s="39">
        <v>37.142353436419469</v>
      </c>
      <c r="J266" s="39">
        <v>66.084833240900934</v>
      </c>
      <c r="K266" s="39">
        <v>29.284180234654887</v>
      </c>
      <c r="L266" s="39">
        <v>68.654485188363921</v>
      </c>
      <c r="M266" s="39">
        <v>29.065887574654759</v>
      </c>
      <c r="N266" s="39">
        <v>72.048847033244769</v>
      </c>
      <c r="O266" s="39">
        <v>72.048847033244769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58.244243635674877</v>
      </c>
      <c r="E281" s="39">
        <v>65.418664167158283</v>
      </c>
      <c r="F281" s="39">
        <v>28.702931540863688</v>
      </c>
      <c r="G281" s="39">
        <v>86.438795787373351</v>
      </c>
      <c r="H281" s="39">
        <v>44.230136581245461</v>
      </c>
      <c r="I281" s="39">
        <v>86.438795787373408</v>
      </c>
      <c r="J281" s="39">
        <v>44.230136581245517</v>
      </c>
      <c r="K281" s="39">
        <v>86.438795787373294</v>
      </c>
      <c r="L281" s="39">
        <v>44.230136581245517</v>
      </c>
      <c r="M281" s="39">
        <v>86.438795787373351</v>
      </c>
      <c r="N281" s="39">
        <v>44.230136581245517</v>
      </c>
      <c r="O281" s="39">
        <v>44.230135333144517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5.9657605918505539</v>
      </c>
      <c r="E282" s="39">
        <v>3.851948016894184</v>
      </c>
      <c r="F282" s="39">
        <v>1.6904962069319893</v>
      </c>
      <c r="G282" s="39">
        <v>9.2588517589677863</v>
      </c>
      <c r="H282" s="39">
        <v>6.2621784665752642</v>
      </c>
      <c r="I282" s="39">
        <v>9.2588517589678077</v>
      </c>
      <c r="J282" s="39">
        <v>6.2621784665754205</v>
      </c>
      <c r="K282" s="39">
        <v>9.2588517589678183</v>
      </c>
      <c r="L282" s="39">
        <v>6.2621784665765432</v>
      </c>
      <c r="M282" s="39">
        <v>-0.43030610999986862</v>
      </c>
      <c r="N282" s="39">
        <v>6.262178466577808</v>
      </c>
      <c r="O282" s="39">
        <v>18.495430112234828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688.71482268783257</v>
      </c>
      <c r="E283" s="39">
        <v>1044.5296243926809</v>
      </c>
      <c r="F283" s="39">
        <v>1259.7646814906504</v>
      </c>
      <c r="G283" s="39">
        <v>712.0801280442729</v>
      </c>
      <c r="H283" s="39">
        <v>914.5340561202222</v>
      </c>
      <c r="I283" s="39">
        <v>813.38794939951413</v>
      </c>
      <c r="J283" s="39">
        <v>1050.7118735554234</v>
      </c>
      <c r="K283" s="39">
        <v>844.51264722871497</v>
      </c>
      <c r="L283" s="39">
        <v>964.09232099837322</v>
      </c>
      <c r="M283" s="39">
        <v>824.98850362301778</v>
      </c>
      <c r="N283" s="39">
        <v>921.63337577773018</v>
      </c>
      <c r="O283" s="39">
        <v>892.88929437879142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88.495324260000203</v>
      </c>
      <c r="E286" s="39">
        <v>54.915927339000042</v>
      </c>
      <c r="F286" s="39">
        <v>132.26400893100006</v>
      </c>
      <c r="G286" s="39">
        <v>167.34804188169539</v>
      </c>
      <c r="H286" s="39">
        <v>98.900820546000034</v>
      </c>
      <c r="I286" s="39">
        <v>182.77673794599798</v>
      </c>
      <c r="J286" s="39">
        <v>103.80463483599992</v>
      </c>
      <c r="K286" s="39">
        <v>182.20331018750289</v>
      </c>
      <c r="L286" s="39">
        <v>106.87023810800002</v>
      </c>
      <c r="M286" s="39">
        <v>182.20331018750289</v>
      </c>
      <c r="N286" s="39">
        <v>112.75762162200012</v>
      </c>
      <c r="O286" s="39">
        <v>112.75762162200012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ht="15.75" customHeigh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ht="15.75" customHeigh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ht="15.75" customHeight="1" outlineLevel="2" x14ac:dyDescent="0.3">
      <c r="A289" s="41" t="s">
        <v>453</v>
      </c>
      <c r="B289" s="48" t="s">
        <v>454</v>
      </c>
      <c r="C289" s="43" t="s">
        <v>28</v>
      </c>
      <c r="D289" s="39">
        <v>88.495324260000203</v>
      </c>
      <c r="E289" s="39">
        <v>54.915927339000042</v>
      </c>
      <c r="F289" s="39">
        <v>132.26400893100006</v>
      </c>
      <c r="G289" s="39">
        <v>167.34804188169539</v>
      </c>
      <c r="H289" s="39">
        <v>98.900820546000034</v>
      </c>
      <c r="I289" s="39">
        <v>182.77673794599798</v>
      </c>
      <c r="J289" s="39">
        <v>103.80463483599992</v>
      </c>
      <c r="K289" s="39">
        <v>182.20331018750289</v>
      </c>
      <c r="L289" s="39">
        <v>106.87023810800002</v>
      </c>
      <c r="M289" s="39">
        <v>182.20331018750289</v>
      </c>
      <c r="N289" s="39">
        <v>112.75762162200012</v>
      </c>
      <c r="O289" s="39">
        <v>112.75762162200012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ht="15.75" customHeight="1" outlineLevel="2" x14ac:dyDescent="0.3">
      <c r="A290" s="41" t="s">
        <v>455</v>
      </c>
      <c r="B290" s="49" t="s">
        <v>408</v>
      </c>
      <c r="C290" s="43" t="s">
        <v>28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92.737426867418463</v>
      </c>
      <c r="E291" s="39">
        <v>119.55659427741845</v>
      </c>
      <c r="F291" s="39">
        <v>123.25938242895971</v>
      </c>
      <c r="G291" s="39">
        <v>100.42083783741855</v>
      </c>
      <c r="H291" s="39">
        <v>123.25938242895965</v>
      </c>
      <c r="I291" s="39">
        <v>100.42083783741855</v>
      </c>
      <c r="J291" s="39">
        <v>123.25938242895965</v>
      </c>
      <c r="K291" s="39">
        <v>100.42083783741855</v>
      </c>
      <c r="L291" s="39">
        <v>123.25938242895965</v>
      </c>
      <c r="M291" s="39">
        <v>120.99322558385553</v>
      </c>
      <c r="N291" s="39">
        <v>123.25938242895965</v>
      </c>
      <c r="O291" s="39">
        <v>123.25938242895965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19.702152209999998</v>
      </c>
      <c r="E293" s="39">
        <v>17.394442250000019</v>
      </c>
      <c r="F293" s="39">
        <v>10.974245510990567</v>
      </c>
      <c r="G293" s="39">
        <v>12.296812184999959</v>
      </c>
      <c r="H293" s="39">
        <v>10.974245510990556</v>
      </c>
      <c r="I293" s="39">
        <v>12.296812184999959</v>
      </c>
      <c r="J293" s="39">
        <v>10.974245510990556</v>
      </c>
      <c r="K293" s="39">
        <v>12.296812184999959</v>
      </c>
      <c r="L293" s="39">
        <v>10.974245510990556</v>
      </c>
      <c r="M293" s="39">
        <v>19.622451847838587</v>
      </c>
      <c r="N293" s="39">
        <v>10.974245510990556</v>
      </c>
      <c r="O293" s="39">
        <v>10.974245510990556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47.74715796919989</v>
      </c>
      <c r="E295" s="39">
        <v>47.336854726295265</v>
      </c>
      <c r="F295" s="39">
        <v>80.915409334932903</v>
      </c>
      <c r="G295" s="39">
        <v>58.013166648087513</v>
      </c>
      <c r="H295" s="39">
        <v>80.915409334932889</v>
      </c>
      <c r="I295" s="39">
        <v>58.013166648087513</v>
      </c>
      <c r="J295" s="39">
        <v>80.915409334932889</v>
      </c>
      <c r="K295" s="39">
        <v>58.013166648087513</v>
      </c>
      <c r="L295" s="39">
        <v>80.915409334932875</v>
      </c>
      <c r="M295" s="39">
        <v>58.013166648087513</v>
      </c>
      <c r="N295" s="39">
        <v>80.915409334932761</v>
      </c>
      <c r="O295" s="39">
        <v>80.915409334932761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136.02479997313384</v>
      </c>
      <c r="E297" s="39">
        <v>159.827768042386</v>
      </c>
      <c r="F297" s="39">
        <v>93.813811591382944</v>
      </c>
      <c r="G297" s="39">
        <v>107.38731818011571</v>
      </c>
      <c r="H297" s="39">
        <v>131.20305457178333</v>
      </c>
      <c r="I297" s="39">
        <v>110.26868199105371</v>
      </c>
      <c r="J297" s="39">
        <v>151.06903632285366</v>
      </c>
      <c r="K297" s="39">
        <v>126.81455628160765</v>
      </c>
      <c r="L297" s="39">
        <v>162.15243247685075</v>
      </c>
      <c r="M297" s="39">
        <v>135.11478818663431</v>
      </c>
      <c r="N297" s="39">
        <v>163.60142608704416</v>
      </c>
      <c r="O297" s="39">
        <v>183.33948518007355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29.740215639999999</v>
      </c>
      <c r="E299" s="39">
        <v>193.28597463</v>
      </c>
      <c r="F299" s="39">
        <v>420.50205061200012</v>
      </c>
      <c r="G299" s="39">
        <v>7</v>
      </c>
      <c r="H299" s="39">
        <v>91.538739140467641</v>
      </c>
      <c r="I299" s="39">
        <v>7</v>
      </c>
      <c r="J299" s="39">
        <v>76.41788848205654</v>
      </c>
      <c r="K299" s="39">
        <v>7</v>
      </c>
      <c r="L299" s="39">
        <v>55.427311433362966</v>
      </c>
      <c r="M299" s="39">
        <v>7</v>
      </c>
      <c r="N299" s="39">
        <v>41.557014218281559</v>
      </c>
      <c r="O299" s="39">
        <v>41.557014218281573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105.6428192321778</v>
      </c>
      <c r="E301" s="39">
        <v>129.80605672631617</v>
      </c>
      <c r="F301" s="39">
        <v>86.680139906316413</v>
      </c>
      <c r="G301" s="39">
        <v>83.749631277947799</v>
      </c>
      <c r="H301" s="39">
        <v>79.639279624727379</v>
      </c>
      <c r="I301" s="39">
        <v>166.74739275794784</v>
      </c>
      <c r="J301" s="39">
        <v>213.06618236472738</v>
      </c>
      <c r="K301" s="39">
        <v>181.56250119794782</v>
      </c>
      <c r="L301" s="39">
        <v>141.4640094847274</v>
      </c>
      <c r="M301" s="39">
        <v>125.8400982779478</v>
      </c>
      <c r="N301" s="39">
        <v>111.40723965472733</v>
      </c>
      <c r="O301" s="39">
        <v>62.925098484727371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19.965395210000001</v>
      </c>
      <c r="E302" s="39">
        <v>29.376923990000002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168.62492653590246</v>
      </c>
      <c r="E303" s="39">
        <v>322.40600640126479</v>
      </c>
      <c r="F303" s="39">
        <v>311.35563317506779</v>
      </c>
      <c r="G303" s="39">
        <v>175.86432003400796</v>
      </c>
      <c r="H303" s="39">
        <v>298.10312496236065</v>
      </c>
      <c r="I303" s="39">
        <v>175.86432003400856</v>
      </c>
      <c r="J303" s="39">
        <v>291.20509427490276</v>
      </c>
      <c r="K303" s="39">
        <v>176.20146289115058</v>
      </c>
      <c r="L303" s="39">
        <v>283.02929222054894</v>
      </c>
      <c r="M303" s="39">
        <v>176.20146289115104</v>
      </c>
      <c r="N303" s="39">
        <v>277.16103692079406</v>
      </c>
      <c r="O303" s="39">
        <v>277.16103759882589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14.985213987448841</v>
      </c>
      <c r="E304" s="39">
        <v>14.754227053905147</v>
      </c>
      <c r="F304" s="39">
        <v>0</v>
      </c>
      <c r="G304" s="39">
        <v>14.714238537376772</v>
      </c>
      <c r="H304" s="39">
        <v>0</v>
      </c>
      <c r="I304" s="39">
        <v>14.714238537376772</v>
      </c>
      <c r="J304" s="39">
        <v>0</v>
      </c>
      <c r="K304" s="39">
        <v>14.714238537376769</v>
      </c>
      <c r="L304" s="39">
        <v>0</v>
      </c>
      <c r="M304" s="39">
        <v>30.49369505001739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99.929649336391336</v>
      </c>
      <c r="E305" s="39">
        <v>102.77652472323773</v>
      </c>
      <c r="F305" s="39">
        <v>103.76467476970583</v>
      </c>
      <c r="G305" s="39">
        <v>98.047890617804399</v>
      </c>
      <c r="H305" s="39">
        <v>96.377247611830015</v>
      </c>
      <c r="I305" s="39">
        <v>100.80987640825344</v>
      </c>
      <c r="J305" s="39">
        <v>100.36647213510841</v>
      </c>
      <c r="K305" s="39">
        <v>100.70270197384279</v>
      </c>
      <c r="L305" s="39">
        <v>100.17109610986404</v>
      </c>
      <c r="M305" s="39">
        <v>100.59830984634641</v>
      </c>
      <c r="N305" s="39">
        <v>100.25515691791588</v>
      </c>
      <c r="O305" s="39">
        <v>100.40330743957841</v>
      </c>
      <c r="P305" s="39" t="s">
        <v>29</v>
      </c>
      <c r="Q305" s="39">
        <f t="shared" ref="Q305:Q306" si="36">G305+I305+K305+M305</f>
        <v>400.15877884624706</v>
      </c>
      <c r="R305" s="39">
        <f t="shared" ref="R305:R306" si="37">H305+J305+L305+N305+O305</f>
        <v>497.5732802142968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100.04794563309699</v>
      </c>
      <c r="E311" s="39">
        <v>98.735883695680215</v>
      </c>
      <c r="F311" s="39">
        <v>99.980216830158042</v>
      </c>
      <c r="G311" s="39">
        <v>100.02578005333385</v>
      </c>
      <c r="H311" s="39">
        <v>100.02864224645106</v>
      </c>
      <c r="I311" s="39">
        <v>100.10054721892654</v>
      </c>
      <c r="J311" s="39">
        <v>100.10135431580969</v>
      </c>
      <c r="K311" s="39">
        <v>99.987391691047691</v>
      </c>
      <c r="L311" s="39">
        <v>99.986524802467287</v>
      </c>
      <c r="M311" s="39">
        <v>100</v>
      </c>
      <c r="N311" s="39">
        <v>99.997605246004099</v>
      </c>
      <c r="O311" s="39">
        <v>100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3353.2427900000002</v>
      </c>
      <c r="E340" s="39">
        <v>3317.6824529999999</v>
      </c>
      <c r="F340" s="39">
        <v>3252.2632489830403</v>
      </c>
      <c r="G340" s="39">
        <v>3264.1446020164881</v>
      </c>
      <c r="H340" s="39">
        <v>3252.2632489830407</v>
      </c>
      <c r="I340" s="39">
        <v>3261.8597007950766</v>
      </c>
      <c r="J340" s="39">
        <v>3252.2632489830407</v>
      </c>
      <c r="K340" s="39">
        <v>3294.478297803028</v>
      </c>
      <c r="L340" s="39">
        <v>3252.2632489830407</v>
      </c>
      <c r="M340" s="39">
        <v>3294.478297803028</v>
      </c>
      <c r="N340" s="39">
        <v>3317.3085139627015</v>
      </c>
      <c r="O340" s="39">
        <v>3317.3085139627015</v>
      </c>
      <c r="P340" s="39" t="s">
        <v>29</v>
      </c>
      <c r="Q340" s="39">
        <f t="shared" ref="Q340:Q344" si="38">G340+I340+K340+M340</f>
        <v>13114.960898417619</v>
      </c>
      <c r="R340" s="39">
        <f t="shared" ref="R340:R344" si="39">H340+J340+L340+N340+O340</f>
        <v>16391.406774874526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355.60975400000007</v>
      </c>
      <c r="E344" s="39">
        <v>287.91242899999918</v>
      </c>
      <c r="F344" s="39">
        <v>286.16184684794473</v>
      </c>
      <c r="G344" s="39">
        <v>213.14072789411466</v>
      </c>
      <c r="H344" s="39">
        <v>286.02119573085611</v>
      </c>
      <c r="I344" s="39">
        <v>207.01226869380525</v>
      </c>
      <c r="J344" s="39">
        <v>285.86833464554593</v>
      </c>
      <c r="K344" s="39">
        <v>197.5263760789735</v>
      </c>
      <c r="L344" s="39">
        <v>280.25333219287177</v>
      </c>
      <c r="M344" s="39">
        <v>197.5263760789735</v>
      </c>
      <c r="N344" s="39">
        <v>281.56292624421803</v>
      </c>
      <c r="O344" s="39">
        <v>281.56292624421803</v>
      </c>
      <c r="P344" s="39" t="s">
        <v>29</v>
      </c>
      <c r="Q344" s="39">
        <f t="shared" si="38"/>
        <v>815.20574874586691</v>
      </c>
      <c r="R344" s="39">
        <f t="shared" si="39"/>
        <v>1415.2687150577099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125.51258334000001</v>
      </c>
      <c r="E345" s="39">
        <v>125.89475002</v>
      </c>
      <c r="F345" s="39">
        <v>120.81473502223842</v>
      </c>
      <c r="G345" s="39">
        <v>113.61831912711006</v>
      </c>
      <c r="H345" s="39">
        <v>120.81473502223841</v>
      </c>
      <c r="I345" s="39">
        <v>113.53878630372107</v>
      </c>
      <c r="J345" s="39">
        <v>120.81473502223841</v>
      </c>
      <c r="K345" s="39">
        <v>114.67417416675826</v>
      </c>
      <c r="L345" s="39">
        <v>120.81473502223841</v>
      </c>
      <c r="M345" s="39">
        <v>114.67417416675826</v>
      </c>
      <c r="N345" s="39">
        <v>123.23102972268318</v>
      </c>
      <c r="O345" s="39">
        <v>123.23102972268318</v>
      </c>
      <c r="P345" s="39" t="s">
        <v>29</v>
      </c>
      <c r="Q345" s="39" t="s">
        <v>29</v>
      </c>
      <c r="R345" s="39" t="s">
        <v>29</v>
      </c>
      <c r="S345" s="40"/>
    </row>
    <row r="346" spans="1:19" ht="31.5" customHeight="1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ht="15.75" customHeight="1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ht="15.75" customHeight="1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170591.22</v>
      </c>
      <c r="E349" s="39">
        <v>185419.34</v>
      </c>
      <c r="F349" s="39">
        <v>171110</v>
      </c>
      <c r="G349" s="39">
        <v>164131</v>
      </c>
      <c r="H349" s="39">
        <v>171340</v>
      </c>
      <c r="I349" s="39">
        <v>164335</v>
      </c>
      <c r="J349" s="39">
        <v>171540</v>
      </c>
      <c r="K349" s="39">
        <v>164538</v>
      </c>
      <c r="L349" s="39">
        <v>172060</v>
      </c>
      <c r="M349" s="39">
        <v>164538</v>
      </c>
      <c r="N349" s="39">
        <v>172480</v>
      </c>
      <c r="O349" s="39">
        <v>172480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2000.1403820100008</v>
      </c>
      <c r="E350" s="39">
        <v>2500.5928896700002</v>
      </c>
      <c r="F350" s="39">
        <v>3183.8470966298114</v>
      </c>
      <c r="G350" s="39">
        <v>2774.8889071509284</v>
      </c>
      <c r="H350" s="39">
        <v>3171.6941875594039</v>
      </c>
      <c r="I350" s="39">
        <v>2855.3863442563343</v>
      </c>
      <c r="J350" s="39">
        <v>3318.8907610799706</v>
      </c>
      <c r="K350" s="39">
        <v>3001.8022203580431</v>
      </c>
      <c r="L350" s="39">
        <v>3442.2481040020803</v>
      </c>
      <c r="M350" s="39">
        <v>3091.8562869687844</v>
      </c>
      <c r="N350" s="39">
        <v>3640.2896620111705</v>
      </c>
      <c r="O350" s="39">
        <v>3719.5720050564569</v>
      </c>
      <c r="P350" s="39" t="s">
        <v>29</v>
      </c>
      <c r="Q350" s="39">
        <f t="shared" ref="Q350" si="40">G350+I350+K350+M350</f>
        <v>11723.933758734091</v>
      </c>
      <c r="R350" s="39">
        <f t="shared" ref="R350" si="41">H350+J350+L350+N350+O350</f>
        <v>17292.694719709081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1450.35</v>
      </c>
      <c r="E367" s="39">
        <v>1359.5</v>
      </c>
      <c r="F367" s="39">
        <v>1542</v>
      </c>
      <c r="G367" s="39">
        <v>1462.6999999999998</v>
      </c>
      <c r="H367" s="39">
        <v>1539.1</v>
      </c>
      <c r="I367" s="39">
        <v>1462.5</v>
      </c>
      <c r="J367" s="39">
        <v>1536.3</v>
      </c>
      <c r="K367" s="39">
        <v>1459.5</v>
      </c>
      <c r="L367" s="39">
        <v>1533.5</v>
      </c>
      <c r="M367" s="39">
        <v>1459.5</v>
      </c>
      <c r="N367" s="39">
        <v>1529.8</v>
      </c>
      <c r="O367" s="39">
        <v>1529.8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8" t="s">
        <v>8</v>
      </c>
      <c r="B370" s="99" t="s">
        <v>9</v>
      </c>
      <c r="C370" s="100" t="s">
        <v>10</v>
      </c>
      <c r="D370" s="21" t="s">
        <v>11</v>
      </c>
      <c r="E370" s="21" t="s">
        <v>12</v>
      </c>
      <c r="F370" s="22" t="s">
        <v>13</v>
      </c>
      <c r="G370" s="93" t="s">
        <v>14</v>
      </c>
      <c r="H370" s="94"/>
      <c r="I370" s="101" t="s">
        <v>15</v>
      </c>
      <c r="J370" s="101"/>
      <c r="K370" s="93" t="s">
        <v>16</v>
      </c>
      <c r="L370" s="94"/>
      <c r="M370" s="93" t="s">
        <v>17</v>
      </c>
      <c r="N370" s="94"/>
      <c r="O370" s="93" t="s">
        <v>18</v>
      </c>
      <c r="P370" s="94"/>
      <c r="Q370" s="95" t="s">
        <v>19</v>
      </c>
      <c r="R370" s="95"/>
      <c r="S370" s="81"/>
    </row>
    <row r="371" spans="1:19" s="27" customFormat="1" ht="58.5" customHeight="1" x14ac:dyDescent="0.2">
      <c r="A371" s="98"/>
      <c r="B371" s="99"/>
      <c r="C371" s="100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6" t="s">
        <v>598</v>
      </c>
      <c r="B373" s="96"/>
      <c r="C373" s="38" t="s">
        <v>28</v>
      </c>
      <c r="D373" s="52">
        <v>352.56394296000042</v>
      </c>
      <c r="E373" s="52">
        <v>542.72833825000009</v>
      </c>
      <c r="F373" s="52">
        <v>953.25889644000006</v>
      </c>
      <c r="G373" s="52">
        <v>584.25747549800008</v>
      </c>
      <c r="H373" s="52">
        <v>798.38578843000005</v>
      </c>
      <c r="I373" s="52">
        <v>660.49998103200005</v>
      </c>
      <c r="J373" s="52">
        <v>684.69434242000011</v>
      </c>
      <c r="K373" s="52">
        <v>646.30064898549995</v>
      </c>
      <c r="L373" s="52">
        <v>740.15143683999997</v>
      </c>
      <c r="M373" s="52">
        <v>625.32111798714993</v>
      </c>
      <c r="N373" s="52">
        <v>746.79698381999992</v>
      </c>
      <c r="O373" s="52">
        <v>746.79698382000004</v>
      </c>
      <c r="P373" s="52" t="s">
        <v>29</v>
      </c>
      <c r="Q373" s="39">
        <f>G373+I373+K373+M373</f>
        <v>2516.3792235026499</v>
      </c>
      <c r="R373" s="39">
        <f>H373+J373+L373+N373+O373</f>
        <v>3716.8255353300005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74.630758245771389</v>
      </c>
      <c r="E374" s="52">
        <v>183.93461615999999</v>
      </c>
      <c r="F374" s="52">
        <v>271.49060944033329</v>
      </c>
      <c r="G374" s="52">
        <v>193.9359532683097</v>
      </c>
      <c r="H374" s="52">
        <v>236.67631980544903</v>
      </c>
      <c r="I374" s="52">
        <v>288.3396557219059</v>
      </c>
      <c r="J374" s="52">
        <v>293.67460787908703</v>
      </c>
      <c r="K374" s="52">
        <v>583.72536889508751</v>
      </c>
      <c r="L374" s="52">
        <v>203.17008985144653</v>
      </c>
      <c r="M374" s="52">
        <v>625.32111798714993</v>
      </c>
      <c r="N374" s="52">
        <v>287.36381535930565</v>
      </c>
      <c r="O374" s="52">
        <v>269.51571362016489</v>
      </c>
      <c r="P374" s="52" t="s">
        <v>29</v>
      </c>
      <c r="Q374" s="39">
        <f t="shared" ref="Q374:Q377" si="47">G374+I374+K374+M374</f>
        <v>1691.3220958724532</v>
      </c>
      <c r="R374" s="39">
        <f t="shared" ref="R374:R377" si="48">H374+J374+L374+N374+O374</f>
        <v>1290.400546515453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18.667271295999999</v>
      </c>
      <c r="E375" s="52">
        <v>43.96239851</v>
      </c>
      <c r="F375" s="52">
        <v>219.74881512999997</v>
      </c>
      <c r="G375" s="52">
        <v>76.078245692799982</v>
      </c>
      <c r="H375" s="52">
        <v>174.9110711721157</v>
      </c>
      <c r="I375" s="52">
        <v>0</v>
      </c>
      <c r="J375" s="52">
        <v>34.514411385282401</v>
      </c>
      <c r="K375" s="52">
        <v>0</v>
      </c>
      <c r="L375" s="52">
        <v>47.545158757287105</v>
      </c>
      <c r="M375" s="52">
        <v>0</v>
      </c>
      <c r="N375" s="52">
        <v>68.777032817943066</v>
      </c>
      <c r="O375" s="52">
        <v>68.880005400805388</v>
      </c>
      <c r="P375" s="52" t="s">
        <v>29</v>
      </c>
      <c r="Q375" s="39">
        <f t="shared" si="47"/>
        <v>76.078245692799982</v>
      </c>
      <c r="R375" s="39">
        <f t="shared" si="48"/>
        <v>394.62767953343359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18.667271295999999</v>
      </c>
      <c r="E376" s="52">
        <v>43.96239851</v>
      </c>
      <c r="F376" s="52">
        <v>219.74881512999997</v>
      </c>
      <c r="G376" s="52">
        <v>76.078245692799982</v>
      </c>
      <c r="H376" s="52">
        <v>174.9110711721157</v>
      </c>
      <c r="I376" s="52">
        <v>0</v>
      </c>
      <c r="J376" s="52">
        <v>34.514411385282401</v>
      </c>
      <c r="K376" s="52">
        <v>0</v>
      </c>
      <c r="L376" s="52">
        <v>47.545158757287105</v>
      </c>
      <c r="M376" s="52">
        <v>0</v>
      </c>
      <c r="N376" s="52">
        <v>68.777032817943066</v>
      </c>
      <c r="O376" s="52">
        <v>68.880005400805388</v>
      </c>
      <c r="P376" s="52" t="s">
        <v>29</v>
      </c>
      <c r="Q376" s="39">
        <f t="shared" si="47"/>
        <v>76.078245692799982</v>
      </c>
      <c r="R376" s="39">
        <f t="shared" si="48"/>
        <v>394.62767953343359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0</v>
      </c>
      <c r="F382" s="39">
        <v>0</v>
      </c>
      <c r="G382" s="39">
        <v>0</v>
      </c>
      <c r="H382" s="52">
        <v>0</v>
      </c>
      <c r="I382" s="39">
        <v>0</v>
      </c>
      <c r="J382" s="52">
        <v>0</v>
      </c>
      <c r="K382" s="52">
        <v>0</v>
      </c>
      <c r="L382" s="52">
        <v>0</v>
      </c>
      <c r="M382" s="52">
        <v>0</v>
      </c>
      <c r="N382" s="52">
        <v>0</v>
      </c>
      <c r="O382" s="52">
        <v>0</v>
      </c>
      <c r="P382" s="52" t="s">
        <v>29</v>
      </c>
      <c r="Q382" s="39">
        <f t="shared" ref="Q382" si="51">G382+I382+K382+M382</f>
        <v>0</v>
      </c>
      <c r="R382" s="39">
        <f t="shared" ref="R382" si="52">H382+J382+L382+N382+O382</f>
        <v>0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18.667271295999999</v>
      </c>
      <c r="E384" s="52">
        <v>43.96239851</v>
      </c>
      <c r="F384" s="52">
        <v>219.74881512999997</v>
      </c>
      <c r="G384" s="52">
        <v>76.078245692799982</v>
      </c>
      <c r="H384" s="52">
        <v>174.9110711721157</v>
      </c>
      <c r="I384" s="52">
        <v>0</v>
      </c>
      <c r="J384" s="52">
        <v>34.514411385282401</v>
      </c>
      <c r="K384" s="52">
        <v>0</v>
      </c>
      <c r="L384" s="52">
        <v>47.545158757287105</v>
      </c>
      <c r="M384" s="52">
        <v>0</v>
      </c>
      <c r="N384" s="52">
        <v>68.777032817943066</v>
      </c>
      <c r="O384" s="52">
        <v>68.880005400805388</v>
      </c>
      <c r="P384" s="52" t="s">
        <v>29</v>
      </c>
      <c r="Q384" s="39">
        <f t="shared" ref="Q384:Q389" si="53">G384+I384+K384+M384</f>
        <v>76.078245692799982</v>
      </c>
      <c r="R384" s="39">
        <f t="shared" ref="R384:R389" si="54">H384+J384+L384+N384+O384</f>
        <v>394.62767953343359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18.667271295999999</v>
      </c>
      <c r="E387" s="39">
        <v>43.96239851</v>
      </c>
      <c r="F387" s="39">
        <v>219.74881512999997</v>
      </c>
      <c r="G387" s="39">
        <v>76.078245692799982</v>
      </c>
      <c r="H387" s="52">
        <v>174.9110711721157</v>
      </c>
      <c r="I387" s="39">
        <v>0</v>
      </c>
      <c r="J387" s="52">
        <v>34.514411385282401</v>
      </c>
      <c r="K387" s="52">
        <v>0</v>
      </c>
      <c r="L387" s="52">
        <v>47.545158757287105</v>
      </c>
      <c r="M387" s="52">
        <v>0</v>
      </c>
      <c r="N387" s="52">
        <v>68.777032817943066</v>
      </c>
      <c r="O387" s="52">
        <v>68.880005400805388</v>
      </c>
      <c r="P387" s="52" t="s">
        <v>29</v>
      </c>
      <c r="Q387" s="39">
        <f t="shared" si="53"/>
        <v>76.078245692799982</v>
      </c>
      <c r="R387" s="39">
        <f t="shared" si="54"/>
        <v>394.62767953343359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15.49745188</v>
      </c>
      <c r="E388" s="39">
        <v>43.96239851</v>
      </c>
      <c r="F388" s="39">
        <v>219.74881512999997</v>
      </c>
      <c r="G388" s="39">
        <v>66.270788239999987</v>
      </c>
      <c r="H388" s="52">
        <v>172.47780155999999</v>
      </c>
      <c r="I388" s="39">
        <v>0</v>
      </c>
      <c r="J388" s="52">
        <v>30.56277949</v>
      </c>
      <c r="K388" s="52">
        <v>0</v>
      </c>
      <c r="L388" s="52">
        <v>43.485983150000003</v>
      </c>
      <c r="M388" s="52">
        <v>0</v>
      </c>
      <c r="N388" s="52">
        <v>52.521681109999996</v>
      </c>
      <c r="O388" s="52">
        <v>64.508292620000006</v>
      </c>
      <c r="P388" s="52" t="s">
        <v>29</v>
      </c>
      <c r="Q388" s="39">
        <f t="shared" si="53"/>
        <v>66.270788239999987</v>
      </c>
      <c r="R388" s="39">
        <f t="shared" si="54"/>
        <v>363.55653792999999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0</v>
      </c>
      <c r="E399" s="52">
        <v>86.342244550000004</v>
      </c>
      <c r="F399" s="52">
        <v>0</v>
      </c>
      <c r="G399" s="52">
        <v>56.500823192176412</v>
      </c>
      <c r="H399" s="52">
        <v>0</v>
      </c>
      <c r="I399" s="52">
        <v>197.02946657257255</v>
      </c>
      <c r="J399" s="52">
        <v>167.44164309447126</v>
      </c>
      <c r="K399" s="52">
        <v>492.41517974575407</v>
      </c>
      <c r="L399" s="52">
        <v>63.906377694826105</v>
      </c>
      <c r="M399" s="52">
        <v>554.86678654995285</v>
      </c>
      <c r="N399" s="52">
        <v>147.72408685416553</v>
      </c>
      <c r="O399" s="52">
        <v>129.77301253216243</v>
      </c>
      <c r="P399" s="52" t="s">
        <v>29</v>
      </c>
      <c r="Q399" s="39">
        <f t="shared" si="57"/>
        <v>1300.8122560604559</v>
      </c>
      <c r="R399" s="39">
        <f t="shared" si="58"/>
        <v>508.84512017562531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0</v>
      </c>
      <c r="E400" s="52">
        <v>86.342244550000004</v>
      </c>
      <c r="F400" s="52">
        <v>0</v>
      </c>
      <c r="G400" s="52">
        <v>56.500823192176412</v>
      </c>
      <c r="H400" s="52">
        <v>0</v>
      </c>
      <c r="I400" s="52">
        <v>197.02946657257255</v>
      </c>
      <c r="J400" s="52">
        <v>167.44164309447126</v>
      </c>
      <c r="K400" s="52">
        <v>492.41517974575407</v>
      </c>
      <c r="L400" s="52">
        <v>63.906377694826105</v>
      </c>
      <c r="M400" s="52">
        <v>554.86678654995285</v>
      </c>
      <c r="N400" s="52">
        <v>147.72408685416553</v>
      </c>
      <c r="O400" s="52">
        <v>129.77301253216243</v>
      </c>
      <c r="P400" s="52" t="s">
        <v>29</v>
      </c>
      <c r="Q400" s="39">
        <f t="shared" si="57"/>
        <v>1300.8122560604559</v>
      </c>
      <c r="R400" s="39">
        <f t="shared" si="58"/>
        <v>508.84512017562531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0</v>
      </c>
      <c r="E406" s="39">
        <v>86.342244550000004</v>
      </c>
      <c r="F406" s="39">
        <v>0</v>
      </c>
      <c r="G406" s="39">
        <v>56.500823192176412</v>
      </c>
      <c r="H406" s="52">
        <v>0</v>
      </c>
      <c r="I406" s="39">
        <v>197.02946657257255</v>
      </c>
      <c r="J406" s="52">
        <v>167.44164309447126</v>
      </c>
      <c r="K406" s="52">
        <v>492.41517974575407</v>
      </c>
      <c r="L406" s="52">
        <v>63.906377694826105</v>
      </c>
      <c r="M406" s="52">
        <v>554.86678654995285</v>
      </c>
      <c r="N406" s="52">
        <v>147.72408685416553</v>
      </c>
      <c r="O406" s="52">
        <v>129.77301253216243</v>
      </c>
      <c r="P406" s="52" t="s">
        <v>29</v>
      </c>
      <c r="Q406" s="39">
        <f t="shared" ref="Q406" si="61">G406+I406+K406+M406</f>
        <v>1300.8122560604559</v>
      </c>
      <c r="R406" s="39">
        <f>H406+J406+L406+N406+O406</f>
        <v>508.84512017562531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collapsed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39.2987431897714</v>
      </c>
      <c r="E427" s="39">
        <v>47.800091559999998</v>
      </c>
      <c r="F427" s="39">
        <v>41.273439593333336</v>
      </c>
      <c r="G427" s="39">
        <v>57.914506853333336</v>
      </c>
      <c r="H427" s="52">
        <v>57.914506853333336</v>
      </c>
      <c r="I427" s="39">
        <v>87.867811619333352</v>
      </c>
      <c r="J427" s="52">
        <v>87.867811619333352</v>
      </c>
      <c r="K427" s="52">
        <v>87.867811619333352</v>
      </c>
      <c r="L427" s="52">
        <v>87.867811619333352</v>
      </c>
      <c r="M427" s="52">
        <v>67.011953907197054</v>
      </c>
      <c r="N427" s="52">
        <v>67.011953907197054</v>
      </c>
      <c r="O427" s="52">
        <v>67.011953907197054</v>
      </c>
      <c r="P427" s="52" t="s">
        <v>29</v>
      </c>
      <c r="Q427" s="39">
        <f t="shared" ref="Q427:Q447" si="72">G427+I427+K427+M427</f>
        <v>300.66208399919708</v>
      </c>
      <c r="R427" s="39">
        <f t="shared" ref="R427:R447" si="73">H427+J427+L427+N427+O427</f>
        <v>367.67403790639412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16.664743759999997</v>
      </c>
      <c r="E428" s="39">
        <v>5.8298815399999997</v>
      </c>
      <c r="F428" s="39">
        <v>10.468354716999999</v>
      </c>
      <c r="G428" s="39">
        <v>3.4423775300000004</v>
      </c>
      <c r="H428" s="52">
        <v>3.850741779999999</v>
      </c>
      <c r="I428" s="39">
        <v>3.4423775300000004</v>
      </c>
      <c r="J428" s="52">
        <v>3.850741779999999</v>
      </c>
      <c r="K428" s="52">
        <v>3.4423775300000004</v>
      </c>
      <c r="L428" s="52">
        <v>3.850741779999999</v>
      </c>
      <c r="M428" s="52">
        <v>3.4423775300000004</v>
      </c>
      <c r="N428" s="52">
        <v>3.850741779999999</v>
      </c>
      <c r="O428" s="52">
        <v>3.850741779999999</v>
      </c>
      <c r="P428" s="52" t="s">
        <v>29</v>
      </c>
      <c r="Q428" s="39">
        <f t="shared" si="72"/>
        <v>13.769510120000001</v>
      </c>
      <c r="R428" s="39">
        <f t="shared" si="73"/>
        <v>19.253708899999996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277.93318471422901</v>
      </c>
      <c r="E431" s="52">
        <v>358.79372209000007</v>
      </c>
      <c r="F431" s="52">
        <v>681.76828699966677</v>
      </c>
      <c r="G431" s="52">
        <v>390.32152222969034</v>
      </c>
      <c r="H431" s="52">
        <v>561.70946862455105</v>
      </c>
      <c r="I431" s="52">
        <v>372.16032531009415</v>
      </c>
      <c r="J431" s="52">
        <v>391.01973454091302</v>
      </c>
      <c r="K431" s="52">
        <v>62.575280090412427</v>
      </c>
      <c r="L431" s="52">
        <v>536.98134698855347</v>
      </c>
      <c r="M431" s="52">
        <v>0</v>
      </c>
      <c r="N431" s="52">
        <v>459.43316846069433</v>
      </c>
      <c r="O431" s="52">
        <v>477.28127019983515</v>
      </c>
      <c r="P431" s="52" t="s">
        <v>29</v>
      </c>
      <c r="Q431" s="39">
        <f t="shared" si="72"/>
        <v>825.05712763019687</v>
      </c>
      <c r="R431" s="39">
        <f t="shared" si="73"/>
        <v>2426.4249888145469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277.93318471422901</v>
      </c>
      <c r="E432" s="39">
        <v>358.79372209000007</v>
      </c>
      <c r="F432" s="39">
        <v>681.76828699966677</v>
      </c>
      <c r="G432" s="39">
        <v>390.32152222969034</v>
      </c>
      <c r="H432" s="52">
        <v>561.70946862455105</v>
      </c>
      <c r="I432" s="39">
        <v>372.16032531009415</v>
      </c>
      <c r="J432" s="52">
        <v>391.01973454091302</v>
      </c>
      <c r="K432" s="52">
        <v>62.575280090412427</v>
      </c>
      <c r="L432" s="52">
        <v>536.98134698855347</v>
      </c>
      <c r="M432" s="52">
        <v>0</v>
      </c>
      <c r="N432" s="52">
        <v>459.43316846069433</v>
      </c>
      <c r="O432" s="52">
        <v>477.28127019983515</v>
      </c>
      <c r="P432" s="52" t="s">
        <v>29</v>
      </c>
      <c r="Q432" s="39">
        <f t="shared" si="72"/>
        <v>825.05712763019687</v>
      </c>
      <c r="R432" s="39">
        <f t="shared" si="73"/>
        <v>2426.4249888145469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collapsed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237.27132151999999</v>
      </c>
      <c r="E444" s="39">
        <v>282.82528222999997</v>
      </c>
      <c r="F444" s="39">
        <v>431.23007316000002</v>
      </c>
      <c r="G444" s="39">
        <v>313.90099305799987</v>
      </c>
      <c r="H444" s="52">
        <v>383.01440532999999</v>
      </c>
      <c r="I444" s="39">
        <v>363.83833897</v>
      </c>
      <c r="J444" s="52">
        <v>413.23988444999992</v>
      </c>
      <c r="K444" s="52">
        <v>173.84670637549996</v>
      </c>
      <c r="L444" s="52">
        <v>327.56490137999998</v>
      </c>
      <c r="M444" s="52">
        <v>329.64521707715113</v>
      </c>
      <c r="N444" s="52">
        <v>443.55280457999993</v>
      </c>
      <c r="O444" s="52">
        <v>458.12166510999998</v>
      </c>
      <c r="P444" s="52" t="s">
        <v>29</v>
      </c>
      <c r="Q444" s="39">
        <f t="shared" si="72"/>
        <v>1181.2312554806508</v>
      </c>
      <c r="R444" s="39">
        <f t="shared" si="73"/>
        <v>2025.4936608499997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0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0</v>
      </c>
      <c r="L445" s="52">
        <v>0</v>
      </c>
      <c r="M445" s="52">
        <v>0</v>
      </c>
      <c r="N445" s="52">
        <v>0</v>
      </c>
      <c r="O445" s="52">
        <v>0</v>
      </c>
      <c r="P445" s="52" t="s">
        <v>29</v>
      </c>
      <c r="Q445" s="39">
        <f t="shared" si="72"/>
        <v>0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0</v>
      </c>
      <c r="E446" s="39">
        <v>52.712096779999996</v>
      </c>
      <c r="F446" s="39">
        <v>0</v>
      </c>
      <c r="G446" s="39">
        <v>0</v>
      </c>
      <c r="H446" s="52">
        <v>0</v>
      </c>
      <c r="I446" s="39">
        <v>0</v>
      </c>
      <c r="J446" s="52">
        <v>1.8</v>
      </c>
      <c r="K446" s="52">
        <v>83.114848325754053</v>
      </c>
      <c r="L446" s="52">
        <v>0</v>
      </c>
      <c r="M446" s="52">
        <v>264.84969916995408</v>
      </c>
      <c r="N446" s="52">
        <v>0</v>
      </c>
      <c r="O446" s="52">
        <v>0</v>
      </c>
      <c r="P446" s="52" t="s">
        <v>29</v>
      </c>
      <c r="Q446" s="39">
        <f t="shared" si="72"/>
        <v>347.96454749570813</v>
      </c>
      <c r="R446" s="39">
        <f t="shared" si="73"/>
        <v>1.8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194.802758914229</v>
      </c>
      <c r="E447" s="39">
        <v>182.65444044999998</v>
      </c>
      <c r="F447" s="39">
        <v>367.89611807666671</v>
      </c>
      <c r="G447" s="39">
        <v>246.17902875186655</v>
      </c>
      <c r="H447" s="52">
        <v>304.28900710455099</v>
      </c>
      <c r="I447" s="39">
        <v>275.97052735066671</v>
      </c>
      <c r="J447" s="52">
        <v>289.06689264538414</v>
      </c>
      <c r="K447" s="52">
        <v>12.749621429999999</v>
      </c>
      <c r="L447" s="52">
        <v>192.16116220337958</v>
      </c>
      <c r="M447" s="52">
        <v>0</v>
      </c>
      <c r="N447" s="52">
        <v>307.76381785485995</v>
      </c>
      <c r="O447" s="52">
        <v>322.22970580199757</v>
      </c>
      <c r="P447" s="52" t="s">
        <v>29</v>
      </c>
      <c r="Q447" s="39">
        <f t="shared" si="72"/>
        <v>534.89917753253337</v>
      </c>
      <c r="R447" s="39">
        <f t="shared" si="73"/>
        <v>1415.5105856101723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88">
        <v>0</v>
      </c>
      <c r="H449" s="88">
        <v>0</v>
      </c>
      <c r="I449" s="88">
        <v>0</v>
      </c>
      <c r="J449" s="88">
        <v>0</v>
      </c>
      <c r="K449" s="88">
        <v>0</v>
      </c>
      <c r="L449" s="88">
        <v>0</v>
      </c>
      <c r="M449" s="88">
        <v>0</v>
      </c>
      <c r="N449" s="88">
        <v>0</v>
      </c>
      <c r="O449" s="88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88">
        <v>0</v>
      </c>
      <c r="H450" s="88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>
        <v>0</v>
      </c>
      <c r="O450" s="88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88">
        <v>0</v>
      </c>
      <c r="H451" s="88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>
        <v>0</v>
      </c>
      <c r="O451" s="88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collapsed="1" x14ac:dyDescent="0.3"/>
    <row r="453" spans="1:19" ht="15.75" customHeight="1" x14ac:dyDescent="0.3"/>
    <row r="454" spans="1:19" ht="15.75" customHeight="1" x14ac:dyDescent="0.3">
      <c r="A454" s="89" t="s">
        <v>696</v>
      </c>
    </row>
    <row r="455" spans="1:19" ht="15.75" customHeight="1" x14ac:dyDescent="0.3">
      <c r="A455" s="97" t="s">
        <v>697</v>
      </c>
      <c r="B455" s="97"/>
      <c r="C455" s="97"/>
      <c r="D455" s="97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0"/>
    </row>
    <row r="456" spans="1:19" ht="15.75" customHeight="1" x14ac:dyDescent="0.3">
      <c r="A456" s="97" t="s">
        <v>698</v>
      </c>
      <c r="B456" s="97"/>
      <c r="C456" s="97"/>
      <c r="D456" s="97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0"/>
    </row>
    <row r="457" spans="1:19" ht="15.75" customHeight="1" x14ac:dyDescent="0.3">
      <c r="A457" s="97" t="s">
        <v>699</v>
      </c>
      <c r="B457" s="97"/>
      <c r="C457" s="97"/>
      <c r="D457" s="97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0"/>
    </row>
    <row r="458" spans="1:19" ht="15.75" customHeight="1" x14ac:dyDescent="0.3">
      <c r="A458" s="90" t="s">
        <v>700</v>
      </c>
    </row>
    <row r="459" spans="1:19" ht="54" customHeight="1" x14ac:dyDescent="0.3">
      <c r="A459" s="92" t="s">
        <v>701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1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2023-11-01T06:52:27Z</dcterms:created>
  <dcterms:modified xsi:type="dcterms:W3CDTF">2023-11-14T14:01:39Z</dcterms:modified>
</cp:coreProperties>
</file>